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ОНИТОРИНГ\"/>
    </mc:Choice>
  </mc:AlternateContent>
  <bookViews>
    <workbookView xWindow="0" yWindow="0" windowWidth="15570" windowHeight="5355" activeTab="1"/>
  </bookViews>
  <sheets>
    <sheet name="Развитие по школам" sheetId="1" r:id="rId1"/>
    <sheet name="Условия по школа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1" l="1"/>
  <c r="BA5" i="1"/>
  <c r="BA4" i="1"/>
  <c r="BA3" i="1"/>
  <c r="BA10" i="2" l="1"/>
  <c r="BA16" i="1" l="1"/>
  <c r="BA17" i="1"/>
  <c r="BA18" i="1"/>
  <c r="BA19" i="1"/>
  <c r="E7" i="2" l="1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D7" i="2"/>
  <c r="BA4" i="2"/>
  <c r="BA5" i="2"/>
  <c r="BA6" i="2"/>
  <c r="BA8" i="2"/>
  <c r="BA9" i="2"/>
  <c r="BA3" i="2"/>
  <c r="BA7" i="2" l="1"/>
  <c r="BA8" i="1"/>
  <c r="BA9" i="1"/>
  <c r="BA10" i="1"/>
  <c r="BA11" i="1"/>
  <c r="BA7" i="1"/>
  <c r="BA12" i="1"/>
  <c r="BA13" i="1"/>
  <c r="BA14" i="1"/>
  <c r="BA15" i="1"/>
  <c r="BD16" i="1"/>
  <c r="BA20" i="1"/>
  <c r="BA21" i="1"/>
</calcChain>
</file>

<file path=xl/sharedStrings.xml><?xml version="1.0" encoding="utf-8"?>
<sst xmlns="http://schemas.openxmlformats.org/spreadsheetml/2006/main" count="123" uniqueCount="48">
  <si>
    <t>Мониторинговые показатели</t>
  </si>
  <si>
    <t>Ед. измерения</t>
  </si>
  <si>
    <t>Муниципальный</t>
  </si>
  <si>
    <t xml:space="preserve">Региональный </t>
  </si>
  <si>
    <t xml:space="preserve">Всероссийский </t>
  </si>
  <si>
    <t>Уровень</t>
  </si>
  <si>
    <t xml:space="preserve">чел. </t>
  </si>
  <si>
    <r>
      <rPr>
        <b/>
        <sz val="11"/>
        <color rgb="FFC00000"/>
        <rFont val="Calibri"/>
        <family val="2"/>
        <charset val="204"/>
        <scheme val="minor"/>
      </rPr>
      <t xml:space="preserve">Участие </t>
    </r>
    <r>
      <rPr>
        <b/>
        <sz val="11"/>
        <color theme="1"/>
        <rFont val="Calibri"/>
        <family val="2"/>
        <charset val="204"/>
        <scheme val="minor"/>
      </rPr>
      <t xml:space="preserve">педагогов в </t>
    </r>
    <r>
      <rPr>
        <b/>
        <sz val="11"/>
        <color rgb="FFC00000"/>
        <rFont val="Calibri"/>
        <family val="2"/>
        <charset val="204"/>
        <scheme val="minor"/>
      </rPr>
      <t>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</si>
  <si>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Участие</t>
    </r>
    <r>
      <rPr>
        <b/>
        <sz val="11"/>
        <color theme="1"/>
        <rFont val="Calibri"/>
        <family val="2"/>
        <charset val="204"/>
        <scheme val="minor"/>
      </rPr>
      <t xml:space="preserve"> педагогов в </t>
    </r>
    <r>
      <rPr>
        <b/>
        <sz val="11"/>
        <color rgb="FFC00000"/>
        <rFont val="Calibri"/>
        <family val="2"/>
        <charset val="204"/>
        <scheme val="minor"/>
      </rPr>
      <t xml:space="preserve">заочных </t>
    </r>
    <r>
      <rPr>
        <b/>
        <sz val="11"/>
        <color theme="1"/>
        <rFont val="Calibri"/>
        <family val="2"/>
        <charset val="204"/>
        <scheme val="minor"/>
      </rPr>
      <t xml:space="preserve">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</si>
  <si>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Качество участия</t>
    </r>
    <r>
      <rPr>
        <b/>
        <sz val="11"/>
        <color theme="1"/>
        <rFont val="Calibri"/>
        <family val="2"/>
        <charset val="204"/>
        <scheme val="minor"/>
      </rPr>
      <t xml:space="preserve"> педагогов в  </t>
    </r>
    <r>
      <rPr>
        <b/>
        <sz val="11"/>
        <color rgb="FFC00000"/>
        <rFont val="Calibri"/>
        <family val="2"/>
        <charset val="204"/>
        <scheme val="minor"/>
      </rPr>
      <t>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</si>
  <si>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Качество участия</t>
    </r>
    <r>
      <rPr>
        <b/>
        <sz val="11"/>
        <color theme="1"/>
        <rFont val="Calibri"/>
        <family val="2"/>
        <charset val="204"/>
        <scheme val="minor"/>
      </rPr>
      <t xml:space="preserve"> педагогов в  </t>
    </r>
    <r>
      <rPr>
        <b/>
        <sz val="11"/>
        <color rgb="FFC00000"/>
        <rFont val="Calibri"/>
        <family val="2"/>
        <charset val="204"/>
        <scheme val="minor"/>
      </rPr>
      <t>заочных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</si>
  <si>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t xml:space="preserve">Количество </t>
    </r>
    <r>
      <rPr>
        <b/>
        <sz val="11"/>
        <color rgb="FFC00000"/>
        <rFont val="Times New Roman"/>
        <family val="1"/>
        <charset val="204"/>
      </rPr>
      <t>педагогов-грантообладателей</t>
    </r>
    <r>
      <rPr>
        <b/>
        <sz val="11"/>
        <rFont val="Times New Roman"/>
        <family val="1"/>
        <charset val="204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</si>
  <si>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 xml:space="preserve">Представление опыта работы педагога - </t>
    </r>
    <r>
      <rPr>
        <b/>
        <sz val="11"/>
        <color rgb="FFC00000"/>
        <rFont val="Calibri"/>
        <family val="2"/>
        <charset val="204"/>
        <scheme val="minor"/>
      </rPr>
      <t xml:space="preserve">очное выступление </t>
    </r>
    <r>
      <rPr>
        <b/>
        <sz val="11"/>
        <color theme="1"/>
        <rFont val="Calibri"/>
        <family val="2"/>
        <charset val="204"/>
        <scheme val="minor"/>
      </rPr>
      <t>(подтверждаемых сертификатом)</t>
    </r>
  </si>
  <si>
    <r>
      <t xml:space="preserve">Учреждения,имеющие статус  </t>
    </r>
    <r>
      <rPr>
        <b/>
        <sz val="11"/>
        <color rgb="FFC00000"/>
        <rFont val="Calibri"/>
        <family val="2"/>
        <charset val="204"/>
        <scheme val="minor"/>
      </rPr>
      <t>площадк инновационных образовательных практик</t>
    </r>
  </si>
  <si>
    <t>ИТОГО</t>
  </si>
  <si>
    <r>
      <rPr>
        <b/>
        <sz val="11"/>
        <rFont val="Calibri"/>
        <family val="2"/>
        <charset val="204"/>
        <scheme val="minor"/>
      </rPr>
      <t xml:space="preserve">Доля педагогов, имеющих </t>
    </r>
    <r>
      <rPr>
        <b/>
        <sz val="11"/>
        <color rgb="FFC00000"/>
        <rFont val="Calibri"/>
        <family val="2"/>
        <charset val="204"/>
        <scheme val="minor"/>
      </rPr>
      <t>квалификационные категории</t>
    </r>
    <r>
      <rPr>
        <b/>
        <sz val="11"/>
        <rFont val="Calibri"/>
        <family val="2"/>
        <charset val="204"/>
        <scheme val="minor"/>
      </rPr>
      <t xml:space="preserve"> </t>
    </r>
  </si>
  <si>
    <t>%</t>
  </si>
  <si>
    <t>статус</t>
  </si>
  <si>
    <r>
      <rPr>
        <b/>
        <sz val="11"/>
        <rFont val="Calibri"/>
        <family val="2"/>
        <charset val="204"/>
        <scheme val="minor"/>
      </rPr>
      <t xml:space="preserve">Доля </t>
    </r>
    <r>
      <rPr>
        <b/>
        <sz val="11"/>
        <color rgb="FFC00000"/>
        <rFont val="Calibri"/>
        <family val="2"/>
        <charset val="204"/>
        <scheme val="minor"/>
      </rPr>
      <t>руководящих работников,</t>
    </r>
    <r>
      <rPr>
        <b/>
        <sz val="11"/>
        <rFont val="Calibri"/>
        <family val="2"/>
        <charset val="204"/>
        <scheme val="minor"/>
      </rPr>
      <t xml:space="preserve"> в том числе руководителей, имеющих образование </t>
    </r>
    <r>
      <rPr>
        <b/>
        <sz val="11"/>
        <color rgb="FFC00000"/>
        <rFont val="Calibri"/>
        <family val="2"/>
        <charset val="204"/>
        <scheme val="minor"/>
      </rPr>
      <t xml:space="preserve">«Менеджер» </t>
    </r>
  </si>
  <si>
    <r>
      <t xml:space="preserve">Доля педагогов, прошедших </t>
    </r>
    <r>
      <rPr>
        <b/>
        <sz val="11"/>
        <color rgb="FFC00000"/>
        <rFont val="Calibri"/>
        <family val="2"/>
        <charset val="204"/>
        <scheme val="minor"/>
      </rPr>
      <t>курсы повышения квалификации</t>
    </r>
    <r>
      <rPr>
        <b/>
        <sz val="11"/>
        <rFont val="Calibri"/>
        <family val="2"/>
        <charset val="204"/>
        <scheme val="minor"/>
      </rPr>
      <t xml:space="preserve"> в прошедшем году</t>
    </r>
  </si>
  <si>
    <r>
      <t xml:space="preserve">Доля педагогов, обучившихся  в межкурсовой период </t>
    </r>
    <r>
      <rPr>
        <b/>
        <sz val="11"/>
        <color rgb="FFC00000"/>
        <rFont val="Calibri"/>
        <family val="2"/>
        <charset val="204"/>
        <scheme val="minor"/>
      </rPr>
      <t>по приказу МБУ МЦ</t>
    </r>
  </si>
  <si>
    <r>
      <t>Количество педагогов, имеющие</t>
    </r>
    <r>
      <rPr>
        <b/>
        <sz val="11"/>
        <color rgb="FFC00000"/>
        <rFont val="Times New Roman"/>
        <family val="1"/>
        <charset val="204"/>
      </rPr>
      <t xml:space="preserve"> сайты, блоги</t>
    </r>
  </si>
  <si>
    <t>персональные сайты, сайты группы, блоги</t>
  </si>
  <si>
    <t>директора</t>
  </si>
  <si>
    <t>др руководящие работники (кроме директоров).</t>
  </si>
  <si>
    <t>все руководящие работники (посчитаю сама)</t>
  </si>
  <si>
    <t>Оснащенность кабинетов мультемедийными комплексами</t>
  </si>
  <si>
    <r>
      <t xml:space="preserve">Представление опыта работы педагога - </t>
    </r>
    <r>
      <rPr>
        <b/>
        <sz val="11"/>
        <color rgb="FFC00000"/>
        <rFont val="Calibri"/>
        <family val="2"/>
        <charset val="204"/>
        <scheme val="minor"/>
      </rPr>
      <t xml:space="preserve">статья в печатном издании </t>
    </r>
    <r>
      <rPr>
        <b/>
        <sz val="11"/>
        <rFont val="Calibri"/>
        <family val="2"/>
        <charset val="204"/>
        <scheme val="minor"/>
      </rPr>
      <t>или на портале Сообщества педагогов г.Иванова</t>
    </r>
  </si>
  <si>
    <t>интердом</t>
  </si>
  <si>
    <t>исток</t>
  </si>
  <si>
    <t>итого</t>
  </si>
  <si>
    <t>лаб</t>
  </si>
  <si>
    <t>МОП</t>
  </si>
  <si>
    <t>лаб.</t>
  </si>
  <si>
    <t>лаб/
МОП</t>
  </si>
  <si>
    <t>МРЦ</t>
  </si>
  <si>
    <t>стаж.</t>
  </si>
  <si>
    <t>РИП
стаж.</t>
  </si>
  <si>
    <t>пилот</t>
  </si>
  <si>
    <t>пилот
стаж.</t>
  </si>
  <si>
    <t>РИП
пилот</t>
  </si>
  <si>
    <t xml:space="preserve">
пилот</t>
  </si>
  <si>
    <t>ФЭП</t>
  </si>
  <si>
    <t>Численность учащихся на 1 компьютер (от общего количества учеников)</t>
  </si>
  <si>
    <t>Численность учащихся на 1 компьютер (от количества учеников в 1 смену)</t>
  </si>
  <si>
    <t>доля</t>
  </si>
  <si>
    <t>опорная</t>
  </si>
  <si>
    <t>опытно -экспериментальная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</si>
</sst>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7" fontId="0" fillId="5" borderId="0" xfId="0" applyNumberForma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wrapText="1"/>
    </xf>
    <xf numFmtId="0" fontId="0" fillId="3" borderId="0" xfId="0" applyFill="1" applyAlignment="1">
      <alignment wrapText="1"/>
    </xf>
    <xf numFmtId="164" fontId="0" fillId="3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workbookViewId="0">
      <pane xSplit="3" ySplit="2" topLeftCell="Z3" activePane="bottomRight" state="frozen"/>
      <selection pane="topRight" activeCell="G1" sqref="G1"/>
      <selection pane="bottomLeft" activeCell="A3" sqref="A3"/>
      <selection pane="bottomRight" activeCell="L11" sqref="L11"/>
    </sheetView>
  </sheetViews>
  <sheetFormatPr defaultColWidth="8.85546875" defaultRowHeight="15" x14ac:dyDescent="0.25"/>
  <cols>
    <col min="1" max="1" width="23.42578125" style="2" customWidth="1"/>
    <col min="2" max="2" width="21.28515625" style="2" customWidth="1"/>
    <col min="3" max="3" width="10.7109375" style="2" customWidth="1"/>
    <col min="4" max="52" width="5.7109375" style="2" customWidth="1"/>
    <col min="53" max="53" width="10.85546875" style="2" customWidth="1"/>
    <col min="54" max="55" width="8.85546875" style="2"/>
    <col min="56" max="56" width="9.5703125" style="2" customWidth="1"/>
    <col min="57" max="16384" width="8.85546875" style="2"/>
  </cols>
  <sheetData>
    <row r="1" spans="1:56" x14ac:dyDescent="0.25">
      <c r="A1" s="6">
        <v>43983</v>
      </c>
      <c r="B1" s="1"/>
    </row>
    <row r="2" spans="1:56" s="4" customFormat="1" ht="45" x14ac:dyDescent="0.25">
      <c r="A2" s="7" t="s">
        <v>0</v>
      </c>
      <c r="B2" s="7" t="s">
        <v>5</v>
      </c>
      <c r="C2" s="7" t="s">
        <v>1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11</v>
      </c>
      <c r="N2" s="7">
        <v>14</v>
      </c>
      <c r="O2" s="7">
        <v>15</v>
      </c>
      <c r="P2" s="7">
        <v>17</v>
      </c>
      <c r="Q2" s="7">
        <v>18</v>
      </c>
      <c r="R2" s="7">
        <v>19</v>
      </c>
      <c r="S2" s="7">
        <v>20</v>
      </c>
      <c r="T2" s="7">
        <v>21</v>
      </c>
      <c r="U2" s="7">
        <v>22</v>
      </c>
      <c r="V2" s="7">
        <v>23</v>
      </c>
      <c r="W2" s="7">
        <v>24</v>
      </c>
      <c r="X2" s="7">
        <v>26</v>
      </c>
      <c r="Y2" s="7">
        <v>28</v>
      </c>
      <c r="Z2" s="7">
        <v>29</v>
      </c>
      <c r="AA2" s="7">
        <v>30</v>
      </c>
      <c r="AB2" s="7">
        <v>32</v>
      </c>
      <c r="AC2" s="7">
        <v>33</v>
      </c>
      <c r="AD2" s="7">
        <v>35</v>
      </c>
      <c r="AE2" s="7">
        <v>36</v>
      </c>
      <c r="AF2" s="15">
        <v>37</v>
      </c>
      <c r="AG2" s="7">
        <v>39</v>
      </c>
      <c r="AH2" s="7">
        <v>41</v>
      </c>
      <c r="AI2" s="7">
        <v>42</v>
      </c>
      <c r="AJ2" s="7">
        <v>43</v>
      </c>
      <c r="AK2" s="7">
        <v>44</v>
      </c>
      <c r="AL2" s="7">
        <v>49</v>
      </c>
      <c r="AM2" s="7">
        <v>50</v>
      </c>
      <c r="AN2" s="7">
        <v>53</v>
      </c>
      <c r="AO2" s="7">
        <v>54</v>
      </c>
      <c r="AP2" s="7">
        <v>55</v>
      </c>
      <c r="AQ2" s="7">
        <v>56</v>
      </c>
      <c r="AR2" s="7">
        <v>58</v>
      </c>
      <c r="AS2" s="7">
        <v>61</v>
      </c>
      <c r="AT2" s="7">
        <v>62</v>
      </c>
      <c r="AU2" s="7">
        <v>63</v>
      </c>
      <c r="AV2" s="7">
        <v>64</v>
      </c>
      <c r="AW2" s="7">
        <v>65</v>
      </c>
      <c r="AX2" s="7">
        <v>66</v>
      </c>
      <c r="AY2" s="7">
        <v>67</v>
      </c>
      <c r="AZ2" s="7">
        <v>68</v>
      </c>
      <c r="BA2" s="7" t="s">
        <v>14</v>
      </c>
      <c r="BB2" s="4" t="s">
        <v>28</v>
      </c>
      <c r="BC2" s="4" t="s">
        <v>29</v>
      </c>
      <c r="BD2" s="4" t="s">
        <v>30</v>
      </c>
    </row>
    <row r="3" spans="1:56" ht="19.149999999999999" customHeight="1" x14ac:dyDescent="0.25">
      <c r="A3" s="27" t="s">
        <v>7</v>
      </c>
      <c r="B3" s="3" t="s">
        <v>2</v>
      </c>
      <c r="C3" s="16" t="s">
        <v>6</v>
      </c>
      <c r="D3" s="8">
        <v>1</v>
      </c>
      <c r="E3" s="8"/>
      <c r="F3" s="8"/>
      <c r="G3" s="8"/>
      <c r="H3" s="8">
        <v>1</v>
      </c>
      <c r="I3" s="8"/>
      <c r="J3" s="8">
        <v>1</v>
      </c>
      <c r="K3" s="8"/>
      <c r="L3" s="8"/>
      <c r="M3" s="8">
        <v>1</v>
      </c>
      <c r="N3" s="8"/>
      <c r="O3" s="8"/>
      <c r="P3" s="8"/>
      <c r="Q3" s="8">
        <v>2</v>
      </c>
      <c r="R3" s="8"/>
      <c r="S3" s="8">
        <v>1</v>
      </c>
      <c r="T3" s="8"/>
      <c r="U3" s="8">
        <v>1</v>
      </c>
      <c r="V3" s="8">
        <v>2</v>
      </c>
      <c r="W3" s="8">
        <v>1</v>
      </c>
      <c r="X3" s="8"/>
      <c r="Y3" s="8"/>
      <c r="Z3" s="8"/>
      <c r="AA3" s="8"/>
      <c r="AB3" s="8">
        <v>1</v>
      </c>
      <c r="AC3" s="8">
        <v>2</v>
      </c>
      <c r="AD3" s="8"/>
      <c r="AE3" s="8">
        <v>1</v>
      </c>
      <c r="AF3" s="8">
        <v>1</v>
      </c>
      <c r="AG3" s="8">
        <v>1</v>
      </c>
      <c r="AH3" s="8"/>
      <c r="AI3" s="8"/>
      <c r="AJ3" s="8">
        <v>1</v>
      </c>
      <c r="AK3" s="8"/>
      <c r="AL3" s="8"/>
      <c r="AM3" s="8"/>
      <c r="AN3" s="8">
        <v>1</v>
      </c>
      <c r="AO3" s="8"/>
      <c r="AP3" s="8"/>
      <c r="AQ3" s="8">
        <v>1</v>
      </c>
      <c r="AR3" s="8">
        <v>1</v>
      </c>
      <c r="AS3" s="8"/>
      <c r="AT3" s="8">
        <v>1</v>
      </c>
      <c r="AU3" s="8"/>
      <c r="AV3" s="8">
        <v>1</v>
      </c>
      <c r="AW3" s="8"/>
      <c r="AX3" s="8"/>
      <c r="AY3" s="8"/>
      <c r="AZ3" s="8">
        <v>1</v>
      </c>
      <c r="BA3" s="17">
        <f t="shared" ref="BA3:BA6" si="0">SUM(D3:AZ3)</f>
        <v>24</v>
      </c>
    </row>
    <row r="4" spans="1:56" ht="19.149999999999999" customHeight="1" x14ac:dyDescent="0.25">
      <c r="A4" s="29"/>
      <c r="B4" s="3" t="s">
        <v>3</v>
      </c>
      <c r="C4" s="16" t="s">
        <v>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>
        <v>1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>
        <v>1</v>
      </c>
      <c r="AR4" s="8"/>
      <c r="AS4" s="8"/>
      <c r="AT4" s="8"/>
      <c r="AU4" s="8"/>
      <c r="AV4" s="8"/>
      <c r="AW4" s="8"/>
      <c r="AX4" s="8"/>
      <c r="AY4" s="8">
        <v>1</v>
      </c>
      <c r="AZ4" s="8">
        <v>1</v>
      </c>
      <c r="BA4" s="17">
        <f t="shared" si="0"/>
        <v>4</v>
      </c>
    </row>
    <row r="5" spans="1:56" ht="19.149999999999999" customHeight="1" x14ac:dyDescent="0.25">
      <c r="A5" s="29"/>
      <c r="B5" s="3" t="s">
        <v>4</v>
      </c>
      <c r="C5" s="16" t="s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>
        <v>1</v>
      </c>
      <c r="AZ5" s="8"/>
      <c r="BA5" s="17">
        <f t="shared" si="0"/>
        <v>1</v>
      </c>
    </row>
    <row r="6" spans="1:56" ht="22.5" customHeight="1" x14ac:dyDescent="0.25">
      <c r="A6" s="30" t="s">
        <v>8</v>
      </c>
      <c r="B6" s="3" t="s">
        <v>2</v>
      </c>
      <c r="C6" s="16" t="s">
        <v>6</v>
      </c>
      <c r="D6" s="8">
        <v>1</v>
      </c>
      <c r="E6" s="8"/>
      <c r="F6" s="8"/>
      <c r="G6" s="8">
        <v>1</v>
      </c>
      <c r="H6" s="8">
        <v>2</v>
      </c>
      <c r="I6" s="8">
        <v>1</v>
      </c>
      <c r="J6" s="8">
        <v>1</v>
      </c>
      <c r="K6" s="8"/>
      <c r="L6" s="8"/>
      <c r="M6" s="8"/>
      <c r="N6" s="8"/>
      <c r="O6" s="8">
        <v>1</v>
      </c>
      <c r="P6" s="8">
        <v>1</v>
      </c>
      <c r="Q6" s="8">
        <v>1</v>
      </c>
      <c r="R6" s="8"/>
      <c r="S6" s="8"/>
      <c r="T6" s="8">
        <v>4</v>
      </c>
      <c r="U6" s="8">
        <v>1</v>
      </c>
      <c r="V6" s="8">
        <v>3</v>
      </c>
      <c r="W6" s="8"/>
      <c r="X6" s="8"/>
      <c r="Y6" s="8"/>
      <c r="Z6" s="8"/>
      <c r="AA6" s="8">
        <v>1</v>
      </c>
      <c r="AB6" s="8"/>
      <c r="AC6" s="8">
        <v>1</v>
      </c>
      <c r="AD6" s="8"/>
      <c r="AE6" s="8"/>
      <c r="AF6" s="8"/>
      <c r="AG6" s="8">
        <v>1</v>
      </c>
      <c r="AH6" s="8">
        <v>1</v>
      </c>
      <c r="AI6" s="8"/>
      <c r="AJ6" s="8"/>
      <c r="AK6" s="8"/>
      <c r="AL6" s="8"/>
      <c r="AM6" s="8"/>
      <c r="AN6" s="8">
        <v>3</v>
      </c>
      <c r="AO6" s="8"/>
      <c r="AP6" s="8">
        <v>1</v>
      </c>
      <c r="AQ6" s="8"/>
      <c r="AR6" s="8">
        <v>1</v>
      </c>
      <c r="AS6" s="8"/>
      <c r="AT6" s="8"/>
      <c r="AU6" s="8"/>
      <c r="AV6" s="8">
        <v>3</v>
      </c>
      <c r="AW6" s="8"/>
      <c r="AX6" s="8"/>
      <c r="AY6" s="8"/>
      <c r="AZ6" s="8"/>
      <c r="BA6" s="17">
        <f t="shared" si="0"/>
        <v>29</v>
      </c>
    </row>
    <row r="7" spans="1:56" ht="39" customHeight="1" x14ac:dyDescent="0.25">
      <c r="A7" s="31"/>
      <c r="B7" s="3" t="s">
        <v>3</v>
      </c>
      <c r="C7" s="16" t="s">
        <v>6</v>
      </c>
      <c r="D7" s="8">
        <v>3</v>
      </c>
      <c r="E7" s="8"/>
      <c r="F7" s="8">
        <v>2</v>
      </c>
      <c r="G7" s="8"/>
      <c r="H7" s="8"/>
      <c r="I7" s="8">
        <v>1</v>
      </c>
      <c r="J7" s="8">
        <v>1</v>
      </c>
      <c r="K7" s="8">
        <v>1</v>
      </c>
      <c r="L7" s="8"/>
      <c r="M7" s="8">
        <v>1</v>
      </c>
      <c r="N7" s="8"/>
      <c r="O7" s="8">
        <v>1</v>
      </c>
      <c r="P7" s="8"/>
      <c r="Q7" s="8"/>
      <c r="R7" s="8">
        <v>1</v>
      </c>
      <c r="S7" s="8"/>
      <c r="T7" s="8"/>
      <c r="U7" s="8">
        <v>3</v>
      </c>
      <c r="V7" s="8"/>
      <c r="W7" s="8"/>
      <c r="X7" s="8"/>
      <c r="Y7" s="8">
        <v>8</v>
      </c>
      <c r="Z7" s="8"/>
      <c r="AA7" s="8">
        <v>1</v>
      </c>
      <c r="AB7" s="8">
        <v>1</v>
      </c>
      <c r="AC7" s="8">
        <v>2</v>
      </c>
      <c r="AD7" s="8">
        <v>1</v>
      </c>
      <c r="AE7" s="8">
        <v>2</v>
      </c>
      <c r="AF7" s="8"/>
      <c r="AG7" s="8">
        <v>2</v>
      </c>
      <c r="AH7" s="8">
        <v>2</v>
      </c>
      <c r="AI7" s="8">
        <v>1</v>
      </c>
      <c r="AJ7" s="8"/>
      <c r="AK7" s="8">
        <v>6</v>
      </c>
      <c r="AL7" s="8"/>
      <c r="AM7" s="8"/>
      <c r="AN7" s="8"/>
      <c r="AO7" s="8"/>
      <c r="AP7" s="8"/>
      <c r="AQ7" s="8">
        <v>2</v>
      </c>
      <c r="AR7" s="8">
        <v>1</v>
      </c>
      <c r="AS7" s="8">
        <v>1</v>
      </c>
      <c r="AT7" s="8">
        <v>1</v>
      </c>
      <c r="AU7" s="8">
        <v>1</v>
      </c>
      <c r="AV7" s="8">
        <v>1</v>
      </c>
      <c r="AW7" s="8"/>
      <c r="AX7" s="8"/>
      <c r="AY7" s="8">
        <v>1</v>
      </c>
      <c r="AZ7" s="8">
        <v>5</v>
      </c>
      <c r="BA7" s="17">
        <f t="shared" ref="BA7:BA15" si="1">SUM(D7:AZ7)</f>
        <v>53</v>
      </c>
    </row>
    <row r="8" spans="1:56" ht="20.25" customHeight="1" x14ac:dyDescent="0.25">
      <c r="A8" s="27" t="s">
        <v>9</v>
      </c>
      <c r="B8" s="3" t="s">
        <v>2</v>
      </c>
      <c r="C8" s="16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>
        <v>1</v>
      </c>
      <c r="AC8" s="8"/>
      <c r="AD8" s="8"/>
      <c r="AE8" s="8"/>
      <c r="AF8" s="8">
        <v>1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>
        <v>1</v>
      </c>
      <c r="AR8" s="8"/>
      <c r="AS8" s="8"/>
      <c r="AT8" s="8"/>
      <c r="AU8" s="8"/>
      <c r="AV8" s="8"/>
      <c r="AW8" s="8"/>
      <c r="AX8" s="8"/>
      <c r="AY8" s="8"/>
      <c r="AZ8" s="8"/>
      <c r="BA8" s="17">
        <f t="shared" si="1"/>
        <v>3</v>
      </c>
    </row>
    <row r="9" spans="1:56" ht="18.600000000000001" customHeight="1" x14ac:dyDescent="0.25">
      <c r="A9" s="27"/>
      <c r="B9" s="3" t="s">
        <v>3</v>
      </c>
      <c r="C9" s="16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>
        <v>1</v>
      </c>
      <c r="AR9" s="8"/>
      <c r="AS9" s="8"/>
      <c r="AT9" s="8"/>
      <c r="AU9" s="8"/>
      <c r="AV9" s="8"/>
      <c r="AW9" s="8"/>
      <c r="AX9" s="8"/>
      <c r="AY9" s="8">
        <v>1</v>
      </c>
      <c r="AZ9" s="8"/>
      <c r="BA9" s="17">
        <f t="shared" si="1"/>
        <v>2</v>
      </c>
    </row>
    <row r="10" spans="1:56" ht="18.600000000000001" customHeight="1" x14ac:dyDescent="0.25">
      <c r="A10" s="27"/>
      <c r="B10" s="3" t="s">
        <v>4</v>
      </c>
      <c r="C10" s="16" t="s">
        <v>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17">
        <f t="shared" si="1"/>
        <v>0</v>
      </c>
    </row>
    <row r="11" spans="1:56" ht="23.25" customHeight="1" x14ac:dyDescent="0.25">
      <c r="A11" s="27" t="s">
        <v>10</v>
      </c>
      <c r="B11" s="3" t="s">
        <v>2</v>
      </c>
      <c r="C11" s="16" t="s">
        <v>6</v>
      </c>
      <c r="D11" s="8"/>
      <c r="E11" s="8"/>
      <c r="F11" s="8"/>
      <c r="G11" s="8"/>
      <c r="H11" s="8">
        <v>1</v>
      </c>
      <c r="I11" s="8"/>
      <c r="J11" s="8"/>
      <c r="K11" s="8"/>
      <c r="L11" s="8"/>
      <c r="M11" s="8"/>
      <c r="N11" s="8"/>
      <c r="O11" s="8"/>
      <c r="P11" s="8">
        <v>1</v>
      </c>
      <c r="Q11" s="8">
        <v>1</v>
      </c>
      <c r="R11" s="8"/>
      <c r="S11" s="8"/>
      <c r="T11" s="8"/>
      <c r="U11" s="8"/>
      <c r="V11" s="8">
        <v>1</v>
      </c>
      <c r="W11" s="8"/>
      <c r="X11" s="8"/>
      <c r="Y11" s="8"/>
      <c r="Z11" s="8"/>
      <c r="AA11" s="8"/>
      <c r="AB11" s="8"/>
      <c r="AC11" s="8">
        <v>1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17">
        <f t="shared" si="1"/>
        <v>5</v>
      </c>
    </row>
    <row r="12" spans="1:56" ht="19.899999999999999" customHeight="1" x14ac:dyDescent="0.25">
      <c r="A12" s="27"/>
      <c r="B12" s="3" t="s">
        <v>3</v>
      </c>
      <c r="C12" s="16" t="s">
        <v>6</v>
      </c>
      <c r="D12" s="8">
        <v>0</v>
      </c>
      <c r="E12" s="8"/>
      <c r="F12" s="8">
        <v>2</v>
      </c>
      <c r="G12" s="8"/>
      <c r="H12" s="8"/>
      <c r="I12" s="8">
        <v>0</v>
      </c>
      <c r="J12" s="8">
        <v>1</v>
      </c>
      <c r="K12" s="8">
        <v>0</v>
      </c>
      <c r="L12" s="8"/>
      <c r="M12" s="8"/>
      <c r="N12" s="8"/>
      <c r="O12" s="8">
        <v>0</v>
      </c>
      <c r="P12" s="8"/>
      <c r="Q12" s="8"/>
      <c r="R12" s="8"/>
      <c r="S12" s="8"/>
      <c r="T12" s="8"/>
      <c r="U12" s="8">
        <v>3</v>
      </c>
      <c r="V12" s="8"/>
      <c r="W12" s="8"/>
      <c r="X12" s="8"/>
      <c r="Y12" s="8">
        <v>0</v>
      </c>
      <c r="Z12" s="8"/>
      <c r="AA12" s="8">
        <v>1</v>
      </c>
      <c r="AB12" s="8">
        <v>1</v>
      </c>
      <c r="AC12" s="8">
        <v>1</v>
      </c>
      <c r="AD12" s="8">
        <v>1</v>
      </c>
      <c r="AE12" s="8">
        <v>2</v>
      </c>
      <c r="AF12" s="8"/>
      <c r="AG12" s="8">
        <v>1</v>
      </c>
      <c r="AH12" s="8"/>
      <c r="AI12" s="8">
        <v>0</v>
      </c>
      <c r="AJ12" s="8"/>
      <c r="AK12" s="8">
        <v>6</v>
      </c>
      <c r="AL12" s="8"/>
      <c r="AM12" s="8"/>
      <c r="AN12" s="8"/>
      <c r="AO12" s="8"/>
      <c r="AP12" s="8"/>
      <c r="AQ12" s="8">
        <v>0</v>
      </c>
      <c r="AR12" s="8">
        <v>1</v>
      </c>
      <c r="AS12" s="8">
        <v>1</v>
      </c>
      <c r="AT12" s="8">
        <v>0</v>
      </c>
      <c r="AU12" s="8">
        <v>1</v>
      </c>
      <c r="AV12" s="8">
        <v>0</v>
      </c>
      <c r="AW12" s="8"/>
      <c r="AX12" s="8"/>
      <c r="AY12" s="8">
        <v>1</v>
      </c>
      <c r="AZ12" s="8">
        <v>1</v>
      </c>
      <c r="BA12" s="17">
        <f t="shared" si="1"/>
        <v>24</v>
      </c>
    </row>
    <row r="13" spans="1:56" x14ac:dyDescent="0.25">
      <c r="A13" s="32" t="s">
        <v>11</v>
      </c>
      <c r="B13" s="3" t="s">
        <v>2</v>
      </c>
      <c r="C13" s="16" t="s">
        <v>6</v>
      </c>
      <c r="D13" s="8"/>
      <c r="E13" s="8"/>
      <c r="F13" s="8"/>
      <c r="G13" s="8"/>
      <c r="H13" s="8"/>
      <c r="I13" s="8">
        <v>1</v>
      </c>
      <c r="J13" s="8">
        <v>1</v>
      </c>
      <c r="K13" s="8"/>
      <c r="L13" s="8"/>
      <c r="M13" s="8">
        <v>1</v>
      </c>
      <c r="N13" s="8"/>
      <c r="O13" s="8"/>
      <c r="P13" s="8"/>
      <c r="Q13" s="8">
        <v>1</v>
      </c>
      <c r="R13" s="8"/>
      <c r="S13" s="8"/>
      <c r="T13" s="8"/>
      <c r="U13" s="8"/>
      <c r="V13" s="8"/>
      <c r="W13" s="8"/>
      <c r="X13" s="8"/>
      <c r="Y13" s="8">
        <v>1</v>
      </c>
      <c r="Z13" s="8"/>
      <c r="AA13" s="8"/>
      <c r="AB13" s="8">
        <v>1</v>
      </c>
      <c r="AC13" s="8">
        <v>1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>
        <v>2</v>
      </c>
      <c r="AR13" s="8"/>
      <c r="AS13" s="8"/>
      <c r="AT13" s="8"/>
      <c r="AU13" s="8"/>
      <c r="AV13" s="8">
        <v>1</v>
      </c>
      <c r="AW13" s="8"/>
      <c r="AX13" s="8"/>
      <c r="AY13" s="8">
        <v>1</v>
      </c>
      <c r="AZ13" s="8"/>
      <c r="BA13" s="17">
        <f t="shared" si="1"/>
        <v>11</v>
      </c>
    </row>
    <row r="14" spans="1:56" x14ac:dyDescent="0.25">
      <c r="A14" s="32"/>
      <c r="B14" s="3" t="s">
        <v>3</v>
      </c>
      <c r="C14" s="16" t="s">
        <v>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1</v>
      </c>
      <c r="S14" s="8"/>
      <c r="T14" s="8"/>
      <c r="U14" s="8">
        <v>1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>
        <v>1</v>
      </c>
      <c r="AU14" s="8"/>
      <c r="AV14" s="8"/>
      <c r="AW14" s="8"/>
      <c r="AX14" s="8"/>
      <c r="AY14" s="8"/>
      <c r="AZ14" s="8"/>
      <c r="BA14" s="17">
        <f t="shared" si="1"/>
        <v>3</v>
      </c>
    </row>
    <row r="15" spans="1:56" x14ac:dyDescent="0.25">
      <c r="A15" s="32"/>
      <c r="B15" s="3" t="s">
        <v>4</v>
      </c>
      <c r="C15" s="16" t="s"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</v>
      </c>
      <c r="W15" s="8"/>
      <c r="X15" s="8"/>
      <c r="Y15" s="8"/>
      <c r="Z15" s="8"/>
      <c r="AA15" s="8"/>
      <c r="AB15" s="8"/>
      <c r="AC15" s="8">
        <v>2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17">
        <f t="shared" si="1"/>
        <v>3</v>
      </c>
    </row>
    <row r="16" spans="1:56" ht="25.5" customHeight="1" x14ac:dyDescent="0.25">
      <c r="A16" s="27" t="s">
        <v>12</v>
      </c>
      <c r="B16" s="3" t="s">
        <v>2</v>
      </c>
      <c r="C16" s="16" t="s">
        <v>6</v>
      </c>
      <c r="D16" s="8"/>
      <c r="E16" s="8"/>
      <c r="F16" s="8">
        <v>1</v>
      </c>
      <c r="G16" s="8">
        <v>3</v>
      </c>
      <c r="H16" s="8">
        <v>2</v>
      </c>
      <c r="I16" s="8">
        <v>4</v>
      </c>
      <c r="J16" s="8">
        <v>1</v>
      </c>
      <c r="K16" s="8">
        <v>1</v>
      </c>
      <c r="L16" s="8"/>
      <c r="M16" s="8"/>
      <c r="N16" s="8"/>
      <c r="O16" s="8"/>
      <c r="P16" s="8">
        <v>1</v>
      </c>
      <c r="Q16" s="8">
        <v>1</v>
      </c>
      <c r="R16" s="8"/>
      <c r="S16" s="8">
        <v>1</v>
      </c>
      <c r="T16" s="8">
        <v>6</v>
      </c>
      <c r="U16" s="8">
        <v>1</v>
      </c>
      <c r="V16" s="8">
        <v>11</v>
      </c>
      <c r="W16" s="8">
        <v>2</v>
      </c>
      <c r="X16" s="8">
        <v>1</v>
      </c>
      <c r="Y16" s="8">
        <v>1</v>
      </c>
      <c r="Z16" s="8">
        <v>1</v>
      </c>
      <c r="AA16" s="8">
        <v>3</v>
      </c>
      <c r="AB16" s="8">
        <v>4</v>
      </c>
      <c r="AC16" s="8">
        <v>1</v>
      </c>
      <c r="AD16" s="8">
        <v>1</v>
      </c>
      <c r="AE16" s="8">
        <v>1</v>
      </c>
      <c r="AF16" s="8"/>
      <c r="AG16" s="8"/>
      <c r="AH16" s="8"/>
      <c r="AI16" s="8">
        <v>1</v>
      </c>
      <c r="AJ16" s="8"/>
      <c r="AK16" s="8">
        <v>2</v>
      </c>
      <c r="AL16" s="8"/>
      <c r="AM16" s="8">
        <v>1</v>
      </c>
      <c r="AN16" s="8"/>
      <c r="AO16" s="8">
        <v>1</v>
      </c>
      <c r="AP16" s="8"/>
      <c r="AQ16" s="8"/>
      <c r="AR16" s="8">
        <v>1</v>
      </c>
      <c r="AS16" s="8">
        <v>1</v>
      </c>
      <c r="AT16" s="8"/>
      <c r="AU16" s="8"/>
      <c r="AV16" s="8"/>
      <c r="AW16" s="8"/>
      <c r="AX16" s="8">
        <v>2</v>
      </c>
      <c r="AY16" s="8">
        <v>6</v>
      </c>
      <c r="AZ16" s="8"/>
      <c r="BA16" s="17">
        <f t="shared" ref="BA16:BA19" si="2">SUM(D16:AZ16)</f>
        <v>63</v>
      </c>
      <c r="BB16" s="2">
        <v>1</v>
      </c>
      <c r="BC16" s="2">
        <v>1</v>
      </c>
      <c r="BD16" s="2">
        <f>SUM(BB16:BC16,BA16)</f>
        <v>65</v>
      </c>
    </row>
    <row r="17" spans="1:53" ht="23.45" customHeight="1" x14ac:dyDescent="0.25">
      <c r="A17" s="28"/>
      <c r="B17" s="3" t="s">
        <v>3</v>
      </c>
      <c r="C17" s="18" t="s">
        <v>6</v>
      </c>
      <c r="D17" s="8">
        <v>0</v>
      </c>
      <c r="E17" s="8">
        <v>0</v>
      </c>
      <c r="F17" s="8">
        <v>2</v>
      </c>
      <c r="G17" s="8">
        <v>0</v>
      </c>
      <c r="H17" s="8">
        <v>0</v>
      </c>
      <c r="I17" s="8">
        <v>0</v>
      </c>
      <c r="J17" s="8">
        <v>11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2</v>
      </c>
      <c r="U17" s="8">
        <v>6</v>
      </c>
      <c r="V17" s="8">
        <v>10</v>
      </c>
      <c r="W17" s="8">
        <v>1</v>
      </c>
      <c r="X17" s="8">
        <v>1</v>
      </c>
      <c r="Y17" s="8">
        <v>0</v>
      </c>
      <c r="Z17" s="8">
        <v>0</v>
      </c>
      <c r="AA17" s="8">
        <v>1</v>
      </c>
      <c r="AB17" s="8">
        <v>0</v>
      </c>
      <c r="AC17" s="8">
        <v>7</v>
      </c>
      <c r="AD17" s="8">
        <v>1</v>
      </c>
      <c r="AE17" s="8">
        <v>1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3</v>
      </c>
      <c r="AR17" s="8">
        <v>1</v>
      </c>
      <c r="AS17" s="8">
        <v>2</v>
      </c>
      <c r="AT17" s="8">
        <v>0</v>
      </c>
      <c r="AU17" s="8">
        <v>1</v>
      </c>
      <c r="AV17" s="8">
        <v>0</v>
      </c>
      <c r="AW17" s="8">
        <v>0</v>
      </c>
      <c r="AX17" s="8">
        <v>0</v>
      </c>
      <c r="AY17" s="8">
        <v>14</v>
      </c>
      <c r="AZ17" s="8">
        <v>0</v>
      </c>
      <c r="BA17" s="17">
        <f t="shared" si="2"/>
        <v>64</v>
      </c>
    </row>
    <row r="18" spans="1:53" ht="23.45" customHeight="1" x14ac:dyDescent="0.25">
      <c r="A18" s="28"/>
      <c r="B18" s="3" t="s">
        <v>4</v>
      </c>
      <c r="C18" s="18" t="s">
        <v>6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8">
        <v>0</v>
      </c>
      <c r="T18" s="8">
        <v>0</v>
      </c>
      <c r="U18" s="8">
        <v>5</v>
      </c>
      <c r="V18" s="8">
        <v>1</v>
      </c>
      <c r="W18" s="8">
        <v>0</v>
      </c>
      <c r="X18" s="8">
        <v>2</v>
      </c>
      <c r="Y18" s="8">
        <v>0</v>
      </c>
      <c r="Z18" s="8">
        <v>0</v>
      </c>
      <c r="AA18" s="8">
        <v>1</v>
      </c>
      <c r="AB18" s="8">
        <v>0</v>
      </c>
      <c r="AC18" s="8">
        <v>2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1</v>
      </c>
      <c r="AL18" s="8">
        <v>0</v>
      </c>
      <c r="AM18" s="8">
        <v>0</v>
      </c>
      <c r="AN18" s="8">
        <v>0</v>
      </c>
      <c r="AO18" s="8">
        <v>0</v>
      </c>
      <c r="AP18" s="8">
        <v>1</v>
      </c>
      <c r="AQ18" s="8">
        <v>7</v>
      </c>
      <c r="AR18" s="8">
        <v>0</v>
      </c>
      <c r="AS18" s="8">
        <v>2</v>
      </c>
      <c r="AT18" s="8">
        <v>0</v>
      </c>
      <c r="AU18" s="8">
        <v>0</v>
      </c>
      <c r="AV18" s="8">
        <v>1</v>
      </c>
      <c r="AW18" s="8">
        <v>0</v>
      </c>
      <c r="AX18" s="8">
        <v>0</v>
      </c>
      <c r="AY18" s="8">
        <v>0</v>
      </c>
      <c r="AZ18" s="8">
        <v>0</v>
      </c>
      <c r="BA18" s="17">
        <f t="shared" si="2"/>
        <v>25</v>
      </c>
    </row>
    <row r="19" spans="1:53" ht="27" customHeight="1" x14ac:dyDescent="0.25">
      <c r="A19" s="27" t="s">
        <v>27</v>
      </c>
      <c r="B19" s="3" t="s">
        <v>2</v>
      </c>
      <c r="C19" s="18" t="s">
        <v>6</v>
      </c>
      <c r="D19" s="8">
        <v>2</v>
      </c>
      <c r="E19" s="8">
        <v>0</v>
      </c>
      <c r="F19" s="8">
        <v>4</v>
      </c>
      <c r="G19" s="8">
        <v>2</v>
      </c>
      <c r="H19" s="8">
        <v>5</v>
      </c>
      <c r="I19" s="8">
        <v>10</v>
      </c>
      <c r="J19" s="8">
        <v>5</v>
      </c>
      <c r="K19" s="8">
        <v>1</v>
      </c>
      <c r="L19" s="8">
        <v>0</v>
      </c>
      <c r="M19" s="8">
        <v>0</v>
      </c>
      <c r="N19" s="8">
        <v>2</v>
      </c>
      <c r="O19" s="8">
        <v>2</v>
      </c>
      <c r="P19" s="8">
        <v>5</v>
      </c>
      <c r="Q19" s="8">
        <v>3</v>
      </c>
      <c r="R19" s="8">
        <v>2</v>
      </c>
      <c r="S19" s="8">
        <v>0</v>
      </c>
      <c r="T19" s="8">
        <v>2</v>
      </c>
      <c r="U19" s="8">
        <v>6</v>
      </c>
      <c r="V19" s="8">
        <v>9</v>
      </c>
      <c r="W19" s="8">
        <v>4</v>
      </c>
      <c r="X19" s="8">
        <v>1</v>
      </c>
      <c r="Y19" s="8">
        <v>1</v>
      </c>
      <c r="Z19" s="8">
        <v>2</v>
      </c>
      <c r="AA19" s="8">
        <v>2</v>
      </c>
      <c r="AB19" s="8">
        <v>4</v>
      </c>
      <c r="AC19" s="8">
        <v>3</v>
      </c>
      <c r="AD19" s="8">
        <v>0</v>
      </c>
      <c r="AE19" s="8">
        <v>0</v>
      </c>
      <c r="AF19" s="8">
        <v>1</v>
      </c>
      <c r="AG19" s="8">
        <v>2</v>
      </c>
      <c r="AH19" s="8">
        <v>0</v>
      </c>
      <c r="AI19" s="8">
        <v>0</v>
      </c>
      <c r="AJ19" s="8">
        <v>0</v>
      </c>
      <c r="AK19" s="8">
        <v>9</v>
      </c>
      <c r="AL19" s="8">
        <v>0</v>
      </c>
      <c r="AM19" s="8">
        <v>2</v>
      </c>
      <c r="AN19" s="8">
        <v>0</v>
      </c>
      <c r="AO19" s="8">
        <v>0</v>
      </c>
      <c r="AP19" s="8">
        <v>1</v>
      </c>
      <c r="AQ19" s="8">
        <v>0</v>
      </c>
      <c r="AR19" s="8">
        <v>1</v>
      </c>
      <c r="AS19" s="8">
        <v>3</v>
      </c>
      <c r="AT19" s="8">
        <v>0</v>
      </c>
      <c r="AU19" s="8">
        <v>0</v>
      </c>
      <c r="AV19" s="8">
        <v>1</v>
      </c>
      <c r="AW19" s="8">
        <v>1</v>
      </c>
      <c r="AX19" s="8">
        <v>1</v>
      </c>
      <c r="AY19" s="8">
        <v>6</v>
      </c>
      <c r="AZ19" s="8">
        <v>0</v>
      </c>
      <c r="BA19" s="17">
        <f t="shared" si="2"/>
        <v>105</v>
      </c>
    </row>
    <row r="20" spans="1:53" ht="22.9" customHeight="1" x14ac:dyDescent="0.25">
      <c r="A20" s="27"/>
      <c r="B20" s="3" t="s">
        <v>3</v>
      </c>
      <c r="C20" s="18" t="s">
        <v>6</v>
      </c>
      <c r="D20" s="8">
        <v>0</v>
      </c>
      <c r="E20" s="8">
        <v>0</v>
      </c>
      <c r="F20" s="8">
        <v>2</v>
      </c>
      <c r="G20" s="8">
        <v>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1</v>
      </c>
      <c r="T20" s="8">
        <v>0</v>
      </c>
      <c r="U20" s="8">
        <v>5</v>
      </c>
      <c r="V20" s="8">
        <v>1</v>
      </c>
      <c r="W20" s="8">
        <v>1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8</v>
      </c>
      <c r="AR20" s="8">
        <v>0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2</v>
      </c>
      <c r="AZ20" s="8">
        <v>0</v>
      </c>
      <c r="BA20" s="17">
        <f>SUM(D20:AZ20)</f>
        <v>26</v>
      </c>
    </row>
    <row r="21" spans="1:53" ht="22.9" customHeight="1" x14ac:dyDescent="0.25">
      <c r="A21" s="27"/>
      <c r="B21" s="3" t="s">
        <v>4</v>
      </c>
      <c r="C21" s="18" t="s">
        <v>6</v>
      </c>
      <c r="D21" s="8">
        <v>5</v>
      </c>
      <c r="E21" s="8">
        <v>0</v>
      </c>
      <c r="F21" s="8">
        <v>1</v>
      </c>
      <c r="G21" s="8">
        <v>4</v>
      </c>
      <c r="H21" s="8">
        <v>0</v>
      </c>
      <c r="I21" s="8">
        <v>2</v>
      </c>
      <c r="J21" s="8">
        <v>4</v>
      </c>
      <c r="K21" s="8">
        <v>2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16</v>
      </c>
      <c r="V21" s="8">
        <v>2</v>
      </c>
      <c r="W21" s="8">
        <v>0</v>
      </c>
      <c r="X21" s="8">
        <v>2</v>
      </c>
      <c r="Y21" s="8">
        <v>0</v>
      </c>
      <c r="Z21" s="8">
        <v>1</v>
      </c>
      <c r="AA21" s="8">
        <v>4</v>
      </c>
      <c r="AB21" s="8">
        <v>13</v>
      </c>
      <c r="AC21" s="8">
        <v>2</v>
      </c>
      <c r="AD21" s="8">
        <v>2</v>
      </c>
      <c r="AE21" s="8">
        <v>0</v>
      </c>
      <c r="AF21" s="8">
        <v>0</v>
      </c>
      <c r="AG21" s="8">
        <v>0</v>
      </c>
      <c r="AH21" s="8">
        <v>1</v>
      </c>
      <c r="AI21" s="8">
        <v>0</v>
      </c>
      <c r="AJ21" s="8">
        <v>0</v>
      </c>
      <c r="AK21" s="8">
        <v>1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1</v>
      </c>
      <c r="AR21" s="8">
        <v>2</v>
      </c>
      <c r="AS21" s="8">
        <v>3</v>
      </c>
      <c r="AT21" s="8">
        <v>1</v>
      </c>
      <c r="AU21" s="8">
        <v>0</v>
      </c>
      <c r="AV21" s="8">
        <v>1</v>
      </c>
      <c r="AW21" s="8">
        <v>2</v>
      </c>
      <c r="AX21" s="8">
        <v>0</v>
      </c>
      <c r="AY21" s="8">
        <v>12</v>
      </c>
      <c r="AZ21" s="8">
        <v>1</v>
      </c>
      <c r="BA21" s="17">
        <f>SUM(D21:AZ21)</f>
        <v>86</v>
      </c>
    </row>
    <row r="22" spans="1:53" ht="30" x14ac:dyDescent="0.25">
      <c r="A22" s="27" t="s">
        <v>13</v>
      </c>
      <c r="B22" s="3" t="s">
        <v>2</v>
      </c>
      <c r="C22" s="16" t="s">
        <v>17</v>
      </c>
      <c r="D22" s="8"/>
      <c r="E22" s="8"/>
      <c r="F22" s="8" t="s">
        <v>31</v>
      </c>
      <c r="G22" s="8"/>
      <c r="H22" s="8" t="s">
        <v>32</v>
      </c>
      <c r="I22" s="8"/>
      <c r="J22" s="8" t="s">
        <v>32</v>
      </c>
      <c r="K22" s="8"/>
      <c r="L22" s="8"/>
      <c r="M22" s="8"/>
      <c r="N22" s="8"/>
      <c r="O22" s="8"/>
      <c r="P22" s="8" t="s">
        <v>46</v>
      </c>
      <c r="Q22" s="8" t="s">
        <v>33</v>
      </c>
      <c r="R22" s="8" t="s">
        <v>34</v>
      </c>
      <c r="S22" s="8"/>
      <c r="T22" s="8" t="s">
        <v>32</v>
      </c>
      <c r="U22" s="8" t="s">
        <v>35</v>
      </c>
      <c r="V22" s="8"/>
      <c r="W22" s="8"/>
      <c r="X22" s="8"/>
      <c r="Y22" s="8"/>
      <c r="Z22" s="8"/>
      <c r="AA22" s="8"/>
      <c r="AB22" s="8" t="s">
        <v>32</v>
      </c>
      <c r="AC22" s="8" t="s">
        <v>33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 t="s">
        <v>32</v>
      </c>
      <c r="AS22" s="8"/>
      <c r="AT22" s="8"/>
      <c r="AU22" s="8"/>
      <c r="AV22" s="8"/>
      <c r="AW22" s="8"/>
      <c r="AX22" s="8"/>
      <c r="AY22" s="8" t="s">
        <v>35</v>
      </c>
      <c r="AZ22" s="8"/>
      <c r="BA22" s="17"/>
    </row>
    <row r="23" spans="1:53" ht="45" x14ac:dyDescent="0.25">
      <c r="A23" s="27"/>
      <c r="B23" s="3" t="s">
        <v>3</v>
      </c>
      <c r="C23" s="16" t="s">
        <v>17</v>
      </c>
      <c r="D23" s="8" t="s">
        <v>36</v>
      </c>
      <c r="E23" s="8"/>
      <c r="F23" s="8" t="s">
        <v>36</v>
      </c>
      <c r="G23" s="8" t="s">
        <v>36</v>
      </c>
      <c r="H23" s="8" t="s">
        <v>36</v>
      </c>
      <c r="I23" s="8"/>
      <c r="J23" s="8" t="s">
        <v>36</v>
      </c>
      <c r="K23" s="8" t="s">
        <v>36</v>
      </c>
      <c r="L23" s="8"/>
      <c r="M23" s="8"/>
      <c r="N23" s="8"/>
      <c r="O23" s="8"/>
      <c r="P23" s="8"/>
      <c r="Q23" s="8" t="s">
        <v>37</v>
      </c>
      <c r="R23" s="8" t="s">
        <v>36</v>
      </c>
      <c r="S23" s="8"/>
      <c r="T23" s="8" t="s">
        <v>36</v>
      </c>
      <c r="U23" s="8" t="s">
        <v>38</v>
      </c>
      <c r="V23" s="8" t="s">
        <v>36</v>
      </c>
      <c r="W23" s="8"/>
      <c r="X23" s="8"/>
      <c r="Y23" s="8"/>
      <c r="Z23" s="8"/>
      <c r="AA23" s="8" t="s">
        <v>39</v>
      </c>
      <c r="AB23" s="8" t="s">
        <v>36</v>
      </c>
      <c r="AC23" s="8" t="s">
        <v>38</v>
      </c>
      <c r="AD23" s="8"/>
      <c r="AE23" s="8" t="s">
        <v>40</v>
      </c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 t="s">
        <v>37</v>
      </c>
      <c r="AR23" s="8" t="s">
        <v>36</v>
      </c>
      <c r="AS23" s="8" t="s">
        <v>38</v>
      </c>
      <c r="AT23" s="8" t="s">
        <v>36</v>
      </c>
      <c r="AU23" s="8"/>
      <c r="AV23" s="8"/>
      <c r="AW23" s="8"/>
      <c r="AX23" s="8" t="s">
        <v>41</v>
      </c>
      <c r="AY23" s="8" t="s">
        <v>37</v>
      </c>
      <c r="AZ23" s="8"/>
      <c r="BA23" s="17"/>
    </row>
    <row r="24" spans="1:53" ht="69.75" customHeight="1" x14ac:dyDescent="0.25">
      <c r="A24" s="27"/>
      <c r="B24" s="3" t="s">
        <v>4</v>
      </c>
      <c r="C24" s="16" t="s">
        <v>17</v>
      </c>
      <c r="D24" s="8"/>
      <c r="E24" s="8"/>
      <c r="F24" s="8"/>
      <c r="G24" s="8"/>
      <c r="H24" s="8"/>
      <c r="I24" s="8" t="s">
        <v>42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 t="s">
        <v>47</v>
      </c>
      <c r="AN24" s="8"/>
      <c r="AO24" s="8"/>
      <c r="AP24" s="8"/>
      <c r="AQ24" s="8"/>
      <c r="AR24" s="8" t="s">
        <v>47</v>
      </c>
      <c r="AS24" s="8"/>
      <c r="AT24" s="8"/>
      <c r="AU24" s="8"/>
      <c r="AV24" s="8"/>
      <c r="AW24" s="8"/>
      <c r="AX24" s="8"/>
      <c r="AY24" s="8"/>
      <c r="AZ24" s="8"/>
      <c r="BA24" s="17"/>
    </row>
  </sheetData>
  <mergeCells count="8">
    <mergeCell ref="A16:A18"/>
    <mergeCell ref="A19:A21"/>
    <mergeCell ref="A22:A24"/>
    <mergeCell ref="A3:A5"/>
    <mergeCell ref="A6:A7"/>
    <mergeCell ref="A8:A10"/>
    <mergeCell ref="A11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tabSelected="1" zoomScaleNormal="100" workbookViewId="0">
      <pane xSplit="3" ySplit="2" topLeftCell="AL3" activePane="bottomRight" state="frozen"/>
      <selection pane="topRight" activeCell="F1" sqref="F1"/>
      <selection pane="bottomLeft" activeCell="A3" sqref="A3"/>
      <selection pane="bottomRight" activeCell="F18" sqref="F18"/>
    </sheetView>
  </sheetViews>
  <sheetFormatPr defaultColWidth="8.85546875" defaultRowHeight="15" x14ac:dyDescent="0.25"/>
  <cols>
    <col min="1" max="1" width="32.140625" style="2" customWidth="1"/>
    <col min="2" max="2" width="25.140625" style="2" customWidth="1"/>
    <col min="3" max="3" width="11.42578125" style="2" customWidth="1"/>
    <col min="4" max="52" width="8.85546875" style="2"/>
    <col min="53" max="53" width="10.7109375" style="2" customWidth="1"/>
    <col min="54" max="16384" width="8.85546875" style="2"/>
  </cols>
  <sheetData>
    <row r="1" spans="1:53" x14ac:dyDescent="0.25">
      <c r="A1" s="6">
        <v>43983</v>
      </c>
      <c r="B1" s="1"/>
    </row>
    <row r="2" spans="1:53" s="4" customFormat="1" ht="30" x14ac:dyDescent="0.25">
      <c r="A2" s="7" t="s">
        <v>0</v>
      </c>
      <c r="B2" s="7" t="s">
        <v>5</v>
      </c>
      <c r="C2" s="7" t="s">
        <v>1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13">
        <v>11</v>
      </c>
      <c r="N2" s="13">
        <v>14</v>
      </c>
      <c r="O2" s="13">
        <v>15</v>
      </c>
      <c r="P2" s="13">
        <v>17</v>
      </c>
      <c r="Q2" s="13">
        <v>18</v>
      </c>
      <c r="R2" s="13">
        <v>19</v>
      </c>
      <c r="S2" s="13">
        <v>20</v>
      </c>
      <c r="T2" s="13">
        <v>21</v>
      </c>
      <c r="U2" s="13">
        <v>22</v>
      </c>
      <c r="V2" s="13">
        <v>23</v>
      </c>
      <c r="W2" s="13">
        <v>24</v>
      </c>
      <c r="X2" s="13">
        <v>26</v>
      </c>
      <c r="Y2" s="13">
        <v>28</v>
      </c>
      <c r="Z2" s="13">
        <v>29</v>
      </c>
      <c r="AA2" s="13">
        <v>30</v>
      </c>
      <c r="AB2" s="13">
        <v>32</v>
      </c>
      <c r="AC2" s="13">
        <v>33</v>
      </c>
      <c r="AD2" s="13">
        <v>35</v>
      </c>
      <c r="AE2" s="13">
        <v>36</v>
      </c>
      <c r="AF2" s="13">
        <v>37</v>
      </c>
      <c r="AG2" s="13">
        <v>39</v>
      </c>
      <c r="AH2" s="13">
        <v>41</v>
      </c>
      <c r="AI2" s="13">
        <v>42</v>
      </c>
      <c r="AJ2" s="13">
        <v>43</v>
      </c>
      <c r="AK2" s="13">
        <v>44</v>
      </c>
      <c r="AL2" s="13">
        <v>49</v>
      </c>
      <c r="AM2" s="13">
        <v>50</v>
      </c>
      <c r="AN2" s="13">
        <v>53</v>
      </c>
      <c r="AO2" s="13">
        <v>54</v>
      </c>
      <c r="AP2" s="13">
        <v>55</v>
      </c>
      <c r="AQ2" s="13">
        <v>56</v>
      </c>
      <c r="AR2" s="13">
        <v>58</v>
      </c>
      <c r="AS2" s="13">
        <v>61</v>
      </c>
      <c r="AT2" s="13">
        <v>62</v>
      </c>
      <c r="AU2" s="13">
        <v>63</v>
      </c>
      <c r="AV2" s="13">
        <v>64</v>
      </c>
      <c r="AW2" s="13">
        <v>65</v>
      </c>
      <c r="AX2" s="13">
        <v>66</v>
      </c>
      <c r="AY2" s="13">
        <v>67</v>
      </c>
      <c r="AZ2" s="13">
        <v>68</v>
      </c>
      <c r="BA2" s="21" t="s">
        <v>14</v>
      </c>
    </row>
    <row r="3" spans="1:53" ht="31.15" customHeight="1" x14ac:dyDescent="0.25">
      <c r="A3" s="33" t="s">
        <v>15</v>
      </c>
      <c r="B3" s="10"/>
      <c r="C3" s="5" t="s">
        <v>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22">
        <f>SUM(D3:AZ3)</f>
        <v>0</v>
      </c>
    </row>
    <row r="4" spans="1:53" ht="31.15" customHeight="1" x14ac:dyDescent="0.25">
      <c r="A4" s="29"/>
      <c r="B4" s="10"/>
      <c r="C4" s="5" t="s">
        <v>16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22">
        <f t="shared" ref="BA4:BA10" si="0">SUM(D4:AZ4)</f>
        <v>0</v>
      </c>
    </row>
    <row r="5" spans="1:53" ht="20.45" customHeight="1" x14ac:dyDescent="0.25">
      <c r="A5" s="33" t="s">
        <v>18</v>
      </c>
      <c r="B5" s="3" t="s">
        <v>23</v>
      </c>
      <c r="C5" s="16" t="s">
        <v>6</v>
      </c>
      <c r="D5" s="8">
        <v>1</v>
      </c>
      <c r="E5" s="8">
        <v>1</v>
      </c>
      <c r="F5" s="8">
        <v>1</v>
      </c>
      <c r="G5" s="8"/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22">
        <f t="shared" si="0"/>
        <v>48</v>
      </c>
    </row>
    <row r="6" spans="1:53" ht="45" x14ac:dyDescent="0.25">
      <c r="A6" s="27"/>
      <c r="B6" s="3" t="s">
        <v>24</v>
      </c>
      <c r="C6" s="16" t="s">
        <v>6</v>
      </c>
      <c r="D6" s="8">
        <v>4</v>
      </c>
      <c r="E6" s="8">
        <v>0</v>
      </c>
      <c r="F6" s="8">
        <v>4</v>
      </c>
      <c r="G6" s="8">
        <v>4</v>
      </c>
      <c r="H6" s="8">
        <v>4</v>
      </c>
      <c r="I6" s="8">
        <v>2</v>
      </c>
      <c r="J6" s="8">
        <v>2</v>
      </c>
      <c r="K6" s="8">
        <v>2</v>
      </c>
      <c r="L6" s="8">
        <v>2</v>
      </c>
      <c r="M6" s="8">
        <v>3</v>
      </c>
      <c r="N6" s="8">
        <v>1</v>
      </c>
      <c r="O6" s="8">
        <v>1</v>
      </c>
      <c r="P6" s="8">
        <v>2</v>
      </c>
      <c r="Q6" s="8">
        <v>4</v>
      </c>
      <c r="R6" s="8">
        <v>2</v>
      </c>
      <c r="S6" s="8">
        <v>1</v>
      </c>
      <c r="T6" s="8">
        <v>2</v>
      </c>
      <c r="U6" s="8">
        <v>1</v>
      </c>
      <c r="V6" s="8">
        <v>4</v>
      </c>
      <c r="W6" s="8">
        <v>2</v>
      </c>
      <c r="X6" s="8">
        <v>1</v>
      </c>
      <c r="Y6" s="8">
        <v>3</v>
      </c>
      <c r="Z6" s="8">
        <v>4</v>
      </c>
      <c r="AA6" s="8">
        <v>1</v>
      </c>
      <c r="AB6" s="8">
        <v>2</v>
      </c>
      <c r="AC6" s="8">
        <v>4</v>
      </c>
      <c r="AD6" s="8">
        <v>1</v>
      </c>
      <c r="AE6" s="8">
        <v>5</v>
      </c>
      <c r="AF6" s="8">
        <v>1</v>
      </c>
      <c r="AG6" s="8">
        <v>1</v>
      </c>
      <c r="AH6" s="8">
        <v>1</v>
      </c>
      <c r="AI6" s="8">
        <v>2</v>
      </c>
      <c r="AJ6" s="8">
        <v>1</v>
      </c>
      <c r="AK6" s="8">
        <v>9</v>
      </c>
      <c r="AL6" s="8">
        <v>2</v>
      </c>
      <c r="AM6" s="8">
        <v>4</v>
      </c>
      <c r="AN6" s="8">
        <v>0</v>
      </c>
      <c r="AO6" s="8">
        <v>0</v>
      </c>
      <c r="AP6" s="8">
        <v>2</v>
      </c>
      <c r="AQ6" s="8">
        <v>1</v>
      </c>
      <c r="AR6" s="8">
        <v>2</v>
      </c>
      <c r="AS6" s="8">
        <v>3</v>
      </c>
      <c r="AT6" s="8">
        <v>1</v>
      </c>
      <c r="AU6" s="8">
        <v>3</v>
      </c>
      <c r="AV6" s="8">
        <v>3</v>
      </c>
      <c r="AW6" s="8">
        <v>3</v>
      </c>
      <c r="AX6" s="8">
        <v>1</v>
      </c>
      <c r="AY6" s="8">
        <v>3</v>
      </c>
      <c r="AZ6" s="8">
        <v>3</v>
      </c>
      <c r="BA6" s="22">
        <f t="shared" si="0"/>
        <v>114</v>
      </c>
    </row>
    <row r="7" spans="1:53" ht="45" x14ac:dyDescent="0.25">
      <c r="A7" s="27"/>
      <c r="B7" s="3" t="s">
        <v>25</v>
      </c>
      <c r="C7" s="16" t="s">
        <v>6</v>
      </c>
      <c r="D7" s="8">
        <f>SUM(D5:D6)</f>
        <v>5</v>
      </c>
      <c r="E7" s="8">
        <f t="shared" ref="E7:AZ7" si="1">SUM(E5:E6)</f>
        <v>1</v>
      </c>
      <c r="F7" s="8">
        <f t="shared" si="1"/>
        <v>5</v>
      </c>
      <c r="G7" s="8">
        <f t="shared" si="1"/>
        <v>4</v>
      </c>
      <c r="H7" s="8">
        <f t="shared" si="1"/>
        <v>5</v>
      </c>
      <c r="I7" s="8">
        <f t="shared" si="1"/>
        <v>3</v>
      </c>
      <c r="J7" s="8">
        <f t="shared" si="1"/>
        <v>3</v>
      </c>
      <c r="K7" s="8">
        <f t="shared" si="1"/>
        <v>3</v>
      </c>
      <c r="L7" s="8">
        <f t="shared" si="1"/>
        <v>3</v>
      </c>
      <c r="M7" s="8">
        <f t="shared" si="1"/>
        <v>4</v>
      </c>
      <c r="N7" s="8">
        <f t="shared" si="1"/>
        <v>2</v>
      </c>
      <c r="O7" s="8">
        <f t="shared" si="1"/>
        <v>2</v>
      </c>
      <c r="P7" s="8">
        <f t="shared" si="1"/>
        <v>3</v>
      </c>
      <c r="Q7" s="8">
        <f t="shared" si="1"/>
        <v>5</v>
      </c>
      <c r="R7" s="8">
        <f t="shared" si="1"/>
        <v>3</v>
      </c>
      <c r="S7" s="8">
        <f t="shared" si="1"/>
        <v>2</v>
      </c>
      <c r="T7" s="8">
        <f t="shared" si="1"/>
        <v>3</v>
      </c>
      <c r="U7" s="8">
        <f t="shared" si="1"/>
        <v>2</v>
      </c>
      <c r="V7" s="8">
        <f t="shared" si="1"/>
        <v>5</v>
      </c>
      <c r="W7" s="8">
        <f t="shared" si="1"/>
        <v>3</v>
      </c>
      <c r="X7" s="8">
        <f t="shared" si="1"/>
        <v>2</v>
      </c>
      <c r="Y7" s="8">
        <f t="shared" si="1"/>
        <v>4</v>
      </c>
      <c r="Z7" s="8">
        <f t="shared" si="1"/>
        <v>5</v>
      </c>
      <c r="AA7" s="8">
        <f t="shared" si="1"/>
        <v>2</v>
      </c>
      <c r="AB7" s="8">
        <f t="shared" si="1"/>
        <v>3</v>
      </c>
      <c r="AC7" s="8">
        <f t="shared" si="1"/>
        <v>5</v>
      </c>
      <c r="AD7" s="8">
        <f t="shared" si="1"/>
        <v>2</v>
      </c>
      <c r="AE7" s="8">
        <f t="shared" si="1"/>
        <v>6</v>
      </c>
      <c r="AF7" s="8">
        <f t="shared" si="1"/>
        <v>2</v>
      </c>
      <c r="AG7" s="8">
        <f t="shared" si="1"/>
        <v>2</v>
      </c>
      <c r="AH7" s="8">
        <f t="shared" si="1"/>
        <v>2</v>
      </c>
      <c r="AI7" s="8">
        <f t="shared" si="1"/>
        <v>3</v>
      </c>
      <c r="AJ7" s="8">
        <f t="shared" si="1"/>
        <v>2</v>
      </c>
      <c r="AK7" s="8">
        <f t="shared" si="1"/>
        <v>10</v>
      </c>
      <c r="AL7" s="8">
        <f t="shared" si="1"/>
        <v>3</v>
      </c>
      <c r="AM7" s="8">
        <f t="shared" si="1"/>
        <v>5</v>
      </c>
      <c r="AN7" s="8">
        <f t="shared" si="1"/>
        <v>1</v>
      </c>
      <c r="AO7" s="8">
        <f t="shared" si="1"/>
        <v>1</v>
      </c>
      <c r="AP7" s="8">
        <f t="shared" si="1"/>
        <v>3</v>
      </c>
      <c r="AQ7" s="8">
        <f t="shared" si="1"/>
        <v>2</v>
      </c>
      <c r="AR7" s="8">
        <f t="shared" si="1"/>
        <v>3</v>
      </c>
      <c r="AS7" s="8">
        <f t="shared" si="1"/>
        <v>4</v>
      </c>
      <c r="AT7" s="8">
        <f t="shared" si="1"/>
        <v>2</v>
      </c>
      <c r="AU7" s="8">
        <f t="shared" si="1"/>
        <v>4</v>
      </c>
      <c r="AV7" s="8">
        <f t="shared" si="1"/>
        <v>4</v>
      </c>
      <c r="AW7" s="8">
        <f t="shared" si="1"/>
        <v>4</v>
      </c>
      <c r="AX7" s="8">
        <f t="shared" si="1"/>
        <v>2</v>
      </c>
      <c r="AY7" s="8">
        <f t="shared" si="1"/>
        <v>4</v>
      </c>
      <c r="AZ7" s="8">
        <f t="shared" si="1"/>
        <v>4</v>
      </c>
      <c r="BA7" s="22">
        <f t="shared" si="0"/>
        <v>162</v>
      </c>
    </row>
    <row r="8" spans="1:53" ht="60" x14ac:dyDescent="0.25">
      <c r="A8" s="11" t="s">
        <v>19</v>
      </c>
      <c r="B8" s="10"/>
      <c r="C8" s="18" t="s">
        <v>6</v>
      </c>
      <c r="D8" s="8">
        <v>16</v>
      </c>
      <c r="E8" s="8">
        <v>5</v>
      </c>
      <c r="F8" s="8">
        <v>12</v>
      </c>
      <c r="G8" s="8">
        <v>31</v>
      </c>
      <c r="H8" s="8">
        <v>19</v>
      </c>
      <c r="I8" s="8">
        <v>31</v>
      </c>
      <c r="J8" s="8">
        <v>29</v>
      </c>
      <c r="K8" s="8">
        <v>12</v>
      </c>
      <c r="L8" s="8">
        <v>0</v>
      </c>
      <c r="M8" s="8">
        <v>13</v>
      </c>
      <c r="N8" s="8">
        <v>26</v>
      </c>
      <c r="O8" s="8">
        <v>44</v>
      </c>
      <c r="P8" s="8">
        <v>11</v>
      </c>
      <c r="Q8" s="8">
        <v>17</v>
      </c>
      <c r="R8" s="8">
        <v>20</v>
      </c>
      <c r="S8" s="8">
        <v>18</v>
      </c>
      <c r="T8" s="8">
        <v>8</v>
      </c>
      <c r="U8" s="8">
        <v>46</v>
      </c>
      <c r="V8" s="8">
        <v>29</v>
      </c>
      <c r="W8" s="8">
        <v>13</v>
      </c>
      <c r="X8" s="8">
        <v>30</v>
      </c>
      <c r="Y8" s="8">
        <v>17</v>
      </c>
      <c r="Z8" s="8">
        <v>31</v>
      </c>
      <c r="AA8" s="8">
        <v>20</v>
      </c>
      <c r="AB8" s="8">
        <v>23</v>
      </c>
      <c r="AC8" s="8">
        <v>54</v>
      </c>
      <c r="AD8" s="8">
        <v>15</v>
      </c>
      <c r="AE8" s="8">
        <v>14</v>
      </c>
      <c r="AF8" s="8">
        <v>12</v>
      </c>
      <c r="AG8" s="8">
        <v>16</v>
      </c>
      <c r="AH8" s="8">
        <v>8</v>
      </c>
      <c r="AI8" s="8">
        <v>11</v>
      </c>
      <c r="AJ8" s="8">
        <v>15</v>
      </c>
      <c r="AK8" s="8">
        <v>66</v>
      </c>
      <c r="AL8" s="8">
        <v>9</v>
      </c>
      <c r="AM8" s="8">
        <v>22</v>
      </c>
      <c r="AN8" s="8">
        <v>10</v>
      </c>
      <c r="AO8" s="8">
        <v>16</v>
      </c>
      <c r="AP8" s="8">
        <v>11</v>
      </c>
      <c r="AQ8" s="8">
        <v>32</v>
      </c>
      <c r="AR8" s="8">
        <v>6</v>
      </c>
      <c r="AS8" s="8">
        <v>17</v>
      </c>
      <c r="AT8" s="8">
        <v>19</v>
      </c>
      <c r="AU8" s="8">
        <v>26</v>
      </c>
      <c r="AV8" s="8">
        <v>28</v>
      </c>
      <c r="AW8" s="8">
        <v>14</v>
      </c>
      <c r="AX8" s="8">
        <v>30</v>
      </c>
      <c r="AY8" s="8">
        <v>152</v>
      </c>
      <c r="AZ8" s="8">
        <v>12</v>
      </c>
      <c r="BA8" s="22">
        <f t="shared" si="0"/>
        <v>1136</v>
      </c>
    </row>
    <row r="9" spans="1:53" ht="45" x14ac:dyDescent="0.25">
      <c r="A9" s="11" t="s">
        <v>20</v>
      </c>
      <c r="B9" s="3" t="s">
        <v>2</v>
      </c>
      <c r="C9" s="5" t="s">
        <v>6</v>
      </c>
      <c r="D9" s="8">
        <v>15</v>
      </c>
      <c r="E9" s="8">
        <v>7</v>
      </c>
      <c r="F9" s="8">
        <v>10</v>
      </c>
      <c r="G9" s="8">
        <v>12</v>
      </c>
      <c r="H9" s="8">
        <v>20</v>
      </c>
      <c r="I9" s="8">
        <v>38</v>
      </c>
      <c r="J9" s="8">
        <v>15</v>
      </c>
      <c r="K9" s="8">
        <v>6</v>
      </c>
      <c r="L9" s="8">
        <v>5</v>
      </c>
      <c r="M9" s="8">
        <v>9</v>
      </c>
      <c r="N9" s="8">
        <v>14</v>
      </c>
      <c r="O9" s="8">
        <v>14</v>
      </c>
      <c r="P9" s="8">
        <v>9</v>
      </c>
      <c r="Q9" s="8">
        <v>18</v>
      </c>
      <c r="R9" s="8">
        <v>8</v>
      </c>
      <c r="S9" s="8">
        <v>16</v>
      </c>
      <c r="T9" s="8">
        <v>45</v>
      </c>
      <c r="U9" s="8">
        <v>16</v>
      </c>
      <c r="V9" s="8">
        <v>22</v>
      </c>
      <c r="W9" s="8">
        <v>11</v>
      </c>
      <c r="X9" s="8">
        <v>9</v>
      </c>
      <c r="Y9" s="8">
        <v>9</v>
      </c>
      <c r="Z9" s="8">
        <v>12</v>
      </c>
      <c r="AA9" s="8">
        <v>20</v>
      </c>
      <c r="AB9" s="8">
        <v>13</v>
      </c>
      <c r="AC9" s="8">
        <v>13</v>
      </c>
      <c r="AD9" s="8">
        <v>9</v>
      </c>
      <c r="AE9" s="8">
        <v>12</v>
      </c>
      <c r="AF9" s="8">
        <v>16</v>
      </c>
      <c r="AG9" s="8">
        <v>10</v>
      </c>
      <c r="AH9" s="8">
        <v>23</v>
      </c>
      <c r="AI9" s="8">
        <v>8</v>
      </c>
      <c r="AJ9" s="8">
        <v>16</v>
      </c>
      <c r="AK9" s="8">
        <v>11</v>
      </c>
      <c r="AL9" s="8">
        <v>10</v>
      </c>
      <c r="AM9" s="8">
        <v>9</v>
      </c>
      <c r="AN9" s="8">
        <v>9</v>
      </c>
      <c r="AO9" s="8">
        <v>3</v>
      </c>
      <c r="AP9" s="8">
        <v>8</v>
      </c>
      <c r="AQ9" s="8">
        <v>9</v>
      </c>
      <c r="AR9" s="8">
        <v>12</v>
      </c>
      <c r="AS9" s="8">
        <v>10</v>
      </c>
      <c r="AT9" s="8">
        <v>12</v>
      </c>
      <c r="AU9" s="8">
        <v>12</v>
      </c>
      <c r="AV9" s="8">
        <v>20</v>
      </c>
      <c r="AW9" s="8">
        <v>16</v>
      </c>
      <c r="AX9" s="8">
        <v>11</v>
      </c>
      <c r="AY9" s="8">
        <v>13</v>
      </c>
      <c r="AZ9" s="8">
        <v>9</v>
      </c>
      <c r="BA9" s="22">
        <f t="shared" si="0"/>
        <v>654</v>
      </c>
    </row>
    <row r="10" spans="1:53" ht="30" x14ac:dyDescent="0.25">
      <c r="A10" s="12" t="s">
        <v>21</v>
      </c>
      <c r="B10" s="3" t="s">
        <v>22</v>
      </c>
      <c r="C10" s="16" t="s">
        <v>6</v>
      </c>
      <c r="D10" s="8">
        <v>0</v>
      </c>
      <c r="E10" s="8">
        <v>0</v>
      </c>
      <c r="F10" s="8">
        <v>0</v>
      </c>
      <c r="G10" s="8">
        <v>1</v>
      </c>
      <c r="H10" s="8">
        <v>1</v>
      </c>
      <c r="I10" s="8">
        <v>7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2</v>
      </c>
      <c r="Q10" s="8">
        <v>1</v>
      </c>
      <c r="R10" s="8">
        <v>0</v>
      </c>
      <c r="S10" s="8">
        <v>0</v>
      </c>
      <c r="T10" s="8">
        <v>7</v>
      </c>
      <c r="U10" s="8">
        <v>6</v>
      </c>
      <c r="V10" s="8">
        <v>2</v>
      </c>
      <c r="W10" s="8">
        <v>2</v>
      </c>
      <c r="X10" s="8">
        <v>0</v>
      </c>
      <c r="Y10" s="8">
        <v>0</v>
      </c>
      <c r="Z10" s="8">
        <v>2</v>
      </c>
      <c r="AA10" s="8">
        <v>3</v>
      </c>
      <c r="AB10" s="8">
        <v>0</v>
      </c>
      <c r="AC10" s="8">
        <v>1</v>
      </c>
      <c r="AD10" s="8">
        <v>0</v>
      </c>
      <c r="AE10" s="8">
        <v>0</v>
      </c>
      <c r="AF10" s="8">
        <v>0</v>
      </c>
      <c r="AG10" s="8">
        <v>1</v>
      </c>
      <c r="AH10" s="8">
        <v>1</v>
      </c>
      <c r="AI10" s="8">
        <v>0</v>
      </c>
      <c r="AJ10" s="8">
        <v>0</v>
      </c>
      <c r="AK10" s="8">
        <v>1</v>
      </c>
      <c r="AL10" s="8">
        <v>0</v>
      </c>
      <c r="AM10" s="8">
        <v>1</v>
      </c>
      <c r="AN10" s="8">
        <v>0</v>
      </c>
      <c r="AO10" s="8">
        <v>0</v>
      </c>
      <c r="AP10" s="8">
        <v>0</v>
      </c>
      <c r="AQ10" s="8">
        <v>7</v>
      </c>
      <c r="AR10" s="8">
        <v>0</v>
      </c>
      <c r="AS10" s="8">
        <v>2</v>
      </c>
      <c r="AT10" s="8">
        <v>1</v>
      </c>
      <c r="AU10" s="8">
        <v>0</v>
      </c>
      <c r="AV10" s="8">
        <v>0</v>
      </c>
      <c r="AW10" s="8">
        <v>4</v>
      </c>
      <c r="AX10" s="8">
        <v>0</v>
      </c>
      <c r="AY10" s="8">
        <v>6</v>
      </c>
      <c r="AZ10" s="8">
        <v>2</v>
      </c>
      <c r="BA10" s="22">
        <f t="shared" si="0"/>
        <v>62</v>
      </c>
    </row>
    <row r="11" spans="1:53" ht="45" x14ac:dyDescent="0.25">
      <c r="A11" s="14" t="s">
        <v>26</v>
      </c>
      <c r="B11" s="9"/>
      <c r="C11" s="16" t="s">
        <v>16</v>
      </c>
      <c r="D11" s="20">
        <v>0.88235294117647056</v>
      </c>
      <c r="E11" s="20">
        <v>0.5</v>
      </c>
      <c r="F11" s="20">
        <v>0.91304347826086951</v>
      </c>
      <c r="G11" s="20">
        <v>1</v>
      </c>
      <c r="H11" s="20">
        <v>0.5625</v>
      </c>
      <c r="I11" s="20">
        <v>0.92307692307692313</v>
      </c>
      <c r="J11" s="20">
        <v>0.67500000000000004</v>
      </c>
      <c r="K11" s="20">
        <v>0.66666666666666663</v>
      </c>
      <c r="L11" s="20">
        <v>0.36363636363636365</v>
      </c>
      <c r="M11" s="20">
        <v>0.875</v>
      </c>
      <c r="N11" s="20">
        <v>0.83333333333333337</v>
      </c>
      <c r="O11" s="20">
        <v>0.59090909090909094</v>
      </c>
      <c r="P11" s="20">
        <v>0.41176470588235292</v>
      </c>
      <c r="Q11" s="20">
        <v>0.77419354838709675</v>
      </c>
      <c r="R11" s="20">
        <v>0.9285714285714286</v>
      </c>
      <c r="S11" s="20">
        <v>0.80645161290322576</v>
      </c>
      <c r="T11" s="20">
        <v>1</v>
      </c>
      <c r="U11" s="20">
        <v>0.81132075471698117</v>
      </c>
      <c r="V11" s="20">
        <v>1</v>
      </c>
      <c r="W11" s="20">
        <v>0.92300000000000004</v>
      </c>
      <c r="X11" s="20">
        <v>0.9285714285714286</v>
      </c>
      <c r="Y11" s="20">
        <v>0.54838709677419351</v>
      </c>
      <c r="Z11" s="20">
        <v>0.84615384615384615</v>
      </c>
      <c r="AA11" s="20">
        <v>0.9285714285714286</v>
      </c>
      <c r="AB11" s="20">
        <v>1</v>
      </c>
      <c r="AC11" s="20">
        <v>0.65</v>
      </c>
      <c r="AD11" s="20">
        <v>0.9</v>
      </c>
      <c r="AE11" s="20">
        <v>0.96078431372549022</v>
      </c>
      <c r="AF11" s="20">
        <v>0.66666666666666663</v>
      </c>
      <c r="AG11" s="20">
        <v>0.81818181818181823</v>
      </c>
      <c r="AH11" s="20">
        <v>0.56140350877192979</v>
      </c>
      <c r="AI11" s="20">
        <v>0.21951219512195122</v>
      </c>
      <c r="AJ11" s="20">
        <v>0.53333333333333333</v>
      </c>
      <c r="AK11" s="20">
        <v>0.50515463917525771</v>
      </c>
      <c r="AL11" s="20">
        <v>0.86363636363636365</v>
      </c>
      <c r="AM11" s="20">
        <v>0.58620689655172409</v>
      </c>
      <c r="AN11" s="20">
        <v>0.68181818181818177</v>
      </c>
      <c r="AO11" s="20">
        <v>0.52173913043478259</v>
      </c>
      <c r="AP11" s="20">
        <v>0.36363636363636365</v>
      </c>
      <c r="AQ11" s="20">
        <v>0.90909090909090906</v>
      </c>
      <c r="AR11" s="20">
        <v>0.54545454545454541</v>
      </c>
      <c r="AS11" s="20">
        <v>0.94736842105263153</v>
      </c>
      <c r="AT11" s="20">
        <v>0.8214285714285714</v>
      </c>
      <c r="AU11" s="20">
        <v>0.70270270270270274</v>
      </c>
      <c r="AV11" s="20">
        <v>0.8125</v>
      </c>
      <c r="AW11" s="20">
        <v>0.72727272727272729</v>
      </c>
      <c r="AX11" s="20">
        <v>0.96666666666666667</v>
      </c>
      <c r="AY11" s="20">
        <v>1</v>
      </c>
      <c r="AZ11" s="20">
        <v>0.72</v>
      </c>
      <c r="BA11" s="26">
        <v>0.74299999999999999</v>
      </c>
    </row>
    <row r="12" spans="1:53" ht="45" x14ac:dyDescent="0.25">
      <c r="A12" s="14" t="s">
        <v>43</v>
      </c>
      <c r="B12" s="9"/>
      <c r="C12" s="16" t="s">
        <v>45</v>
      </c>
      <c r="D12" s="24">
        <v>9.2169811320754711</v>
      </c>
      <c r="E12" s="24">
        <v>7.1379310344827589</v>
      </c>
      <c r="F12" s="24">
        <v>9.2075471698113205</v>
      </c>
      <c r="G12" s="24">
        <v>7.8496240601503757</v>
      </c>
      <c r="H12" s="24">
        <v>10.603174603174603</v>
      </c>
      <c r="I12" s="24">
        <v>7.731958762886598</v>
      </c>
      <c r="J12" s="24">
        <v>9.7628865979381452</v>
      </c>
      <c r="K12" s="24">
        <v>10.155963302752294</v>
      </c>
      <c r="L12" s="24">
        <v>8.6530612244897966</v>
      </c>
      <c r="M12" s="24">
        <v>10.485714285714286</v>
      </c>
      <c r="N12" s="24">
        <v>10.458333333333334</v>
      </c>
      <c r="O12" s="24">
        <v>7.9651162790697674</v>
      </c>
      <c r="P12" s="24">
        <v>8.4266666666666659</v>
      </c>
      <c r="Q12" s="24">
        <v>7.7362637362637363</v>
      </c>
      <c r="R12" s="24">
        <v>7.5185185185185182</v>
      </c>
      <c r="S12" s="24">
        <v>8.236559139784946</v>
      </c>
      <c r="T12" s="24">
        <v>3.4237288135593222</v>
      </c>
      <c r="U12" s="24">
        <v>10.205882352941176</v>
      </c>
      <c r="V12" s="24">
        <v>7.18</v>
      </c>
      <c r="W12" s="24">
        <v>12.410256410256411</v>
      </c>
      <c r="X12" s="24">
        <v>8.2750000000000004</v>
      </c>
      <c r="Y12" s="24">
        <v>8.1447368421052637</v>
      </c>
      <c r="Z12" s="24">
        <v>9.3661971830985919</v>
      </c>
      <c r="AA12" s="24">
        <v>4.7391304347826084</v>
      </c>
      <c r="AB12" s="24">
        <v>6.039106145251397</v>
      </c>
      <c r="AC12" s="24">
        <v>6.6526315789473687</v>
      </c>
      <c r="AD12" s="24">
        <v>10.439024390243903</v>
      </c>
      <c r="AE12" s="24">
        <v>8.5789473684210531</v>
      </c>
      <c r="AF12" s="24">
        <v>10.053571428571429</v>
      </c>
      <c r="AG12" s="24">
        <v>10.870129870129871</v>
      </c>
      <c r="AH12" s="24">
        <v>9.9805825242718438</v>
      </c>
      <c r="AI12" s="24">
        <v>11.041666666666666</v>
      </c>
      <c r="AJ12" s="24">
        <v>6.5841584158415838</v>
      </c>
      <c r="AK12" s="24">
        <v>9.9493670886075947</v>
      </c>
      <c r="AL12" s="24">
        <v>8.4027777777777786</v>
      </c>
      <c r="AM12" s="24">
        <v>8.4239130434782616</v>
      </c>
      <c r="AN12" s="24">
        <v>10.637931034482758</v>
      </c>
      <c r="AO12" s="24">
        <v>12.818181818181818</v>
      </c>
      <c r="AP12" s="24">
        <v>13.757575757575758</v>
      </c>
      <c r="AQ12" s="24">
        <v>10.1</v>
      </c>
      <c r="AR12" s="24">
        <v>12.162790697674419</v>
      </c>
      <c r="AS12" s="24">
        <v>8.3488372093023262</v>
      </c>
      <c r="AT12" s="24">
        <v>8.3666666666666671</v>
      </c>
      <c r="AU12" s="24">
        <v>9.0505050505050502</v>
      </c>
      <c r="AV12" s="24">
        <v>10.645569620253164</v>
      </c>
      <c r="AW12" s="24">
        <v>7.7864077669902914</v>
      </c>
      <c r="AX12" s="24">
        <v>9.382022471910112</v>
      </c>
      <c r="AY12" s="24">
        <v>4</v>
      </c>
      <c r="AZ12" s="24">
        <v>8.8392857142857135</v>
      </c>
      <c r="BA12" s="22">
        <v>8.3000000000000007</v>
      </c>
    </row>
    <row r="13" spans="1:53" ht="45" x14ac:dyDescent="0.25">
      <c r="A13" s="14" t="s">
        <v>44</v>
      </c>
      <c r="B13" s="9"/>
      <c r="C13" s="16" t="s">
        <v>45</v>
      </c>
      <c r="D13" s="24">
        <v>7.3113207547169807</v>
      </c>
      <c r="E13" s="24">
        <v>7.1379310344827589</v>
      </c>
      <c r="F13" s="24">
        <v>7.9056603773584904</v>
      </c>
      <c r="G13" s="24">
        <v>7.8496240601503757</v>
      </c>
      <c r="H13" s="24">
        <v>10.603174603174603</v>
      </c>
      <c r="I13" s="24">
        <v>6.8453608247422677</v>
      </c>
      <c r="J13" s="24">
        <v>9.7628865979381452</v>
      </c>
      <c r="K13" s="24">
        <v>10.155963302752294</v>
      </c>
      <c r="L13" s="24">
        <v>8.6530612244897966</v>
      </c>
      <c r="M13" s="24">
        <v>10.485714285714286</v>
      </c>
      <c r="N13" s="24">
        <v>9.0833333333333339</v>
      </c>
      <c r="O13" s="24">
        <v>6.3372093023255811</v>
      </c>
      <c r="P13" s="24">
        <v>8.4266666666666659</v>
      </c>
      <c r="Q13" s="24">
        <v>7.7362637362637363</v>
      </c>
      <c r="R13" s="24">
        <v>7.5185185185185182</v>
      </c>
      <c r="S13" s="24">
        <v>8.236559139784946</v>
      </c>
      <c r="T13" s="24">
        <v>3.0474576271186442</v>
      </c>
      <c r="U13" s="24">
        <v>7.7</v>
      </c>
      <c r="V13" s="24">
        <v>7.18</v>
      </c>
      <c r="W13" s="24">
        <v>7.7179487179487181</v>
      </c>
      <c r="X13" s="24">
        <v>8.2750000000000004</v>
      </c>
      <c r="Y13" s="24">
        <v>8.1447368421052637</v>
      </c>
      <c r="Z13" s="24">
        <v>9.3661971830985919</v>
      </c>
      <c r="AA13" s="24">
        <v>4.7391304347826084</v>
      </c>
      <c r="AB13" s="24">
        <v>6.039106145251397</v>
      </c>
      <c r="AC13" s="24">
        <v>6.6526315789473687</v>
      </c>
      <c r="AD13" s="24">
        <v>10.439024390243903</v>
      </c>
      <c r="AE13" s="24">
        <v>8.5789473684210531</v>
      </c>
      <c r="AF13" s="24">
        <v>10.053571428571429</v>
      </c>
      <c r="AG13" s="24">
        <v>6.4545454545454541</v>
      </c>
      <c r="AH13" s="24">
        <v>9.9805825242718438</v>
      </c>
      <c r="AI13" s="24">
        <v>11.041666666666666</v>
      </c>
      <c r="AJ13" s="24">
        <v>6.5841584158415838</v>
      </c>
      <c r="AK13" s="24">
        <v>9.9493670886075947</v>
      </c>
      <c r="AL13" s="24">
        <v>6.458333333333333</v>
      </c>
      <c r="AM13" s="24">
        <v>6.7934782608695654</v>
      </c>
      <c r="AN13" s="24">
        <v>8.568965517241379</v>
      </c>
      <c r="AO13" s="24">
        <v>12.818181818181818</v>
      </c>
      <c r="AP13" s="24">
        <v>12.378787878787879</v>
      </c>
      <c r="AQ13" s="24">
        <v>8.6111111111111107</v>
      </c>
      <c r="AR13" s="24">
        <v>12.162790697674419</v>
      </c>
      <c r="AS13" s="24">
        <v>8.3488372093023262</v>
      </c>
      <c r="AT13" s="24">
        <v>8.3666666666666671</v>
      </c>
      <c r="AU13" s="24">
        <v>9.0505050505050502</v>
      </c>
      <c r="AV13" s="24">
        <v>8.4556962025316462</v>
      </c>
      <c r="AW13" s="24">
        <v>7.7864077669902914</v>
      </c>
      <c r="AX13" s="24">
        <v>9.382022471910112</v>
      </c>
      <c r="AY13" s="24">
        <v>4</v>
      </c>
      <c r="AZ13" s="24">
        <v>8.8392857142857135</v>
      </c>
      <c r="BA13" s="25">
        <v>7.7</v>
      </c>
    </row>
    <row r="14" spans="1:53" x14ac:dyDescent="0.25">
      <c r="D14" s="23"/>
      <c r="E14" s="23"/>
      <c r="F14" s="19"/>
    </row>
    <row r="15" spans="1:53" x14ac:dyDescent="0.25">
      <c r="D15" s="23"/>
      <c r="E15" s="23"/>
      <c r="F15" s="19"/>
    </row>
    <row r="16" spans="1:53" x14ac:dyDescent="0.25">
      <c r="D16" s="23"/>
      <c r="E16" s="23"/>
      <c r="F16" s="19"/>
    </row>
    <row r="17" spans="4:6" x14ac:dyDescent="0.25">
      <c r="D17" s="23"/>
      <c r="E17" s="23"/>
      <c r="F17" s="19"/>
    </row>
    <row r="18" spans="4:6" x14ac:dyDescent="0.25">
      <c r="D18" s="23"/>
      <c r="E18" s="23"/>
      <c r="F18" s="19"/>
    </row>
    <row r="19" spans="4:6" x14ac:dyDescent="0.25">
      <c r="D19" s="23"/>
      <c r="E19" s="23"/>
      <c r="F19" s="19"/>
    </row>
    <row r="20" spans="4:6" x14ac:dyDescent="0.25">
      <c r="D20" s="23"/>
      <c r="E20" s="23"/>
      <c r="F20" s="19"/>
    </row>
    <row r="21" spans="4:6" x14ac:dyDescent="0.25">
      <c r="D21" s="23"/>
      <c r="E21" s="23"/>
      <c r="F21" s="19"/>
    </row>
    <row r="22" spans="4:6" x14ac:dyDescent="0.25">
      <c r="D22" s="23"/>
      <c r="E22" s="23"/>
      <c r="F22" s="19"/>
    </row>
    <row r="23" spans="4:6" x14ac:dyDescent="0.25">
      <c r="D23" s="23"/>
      <c r="E23" s="23"/>
      <c r="F23" s="19"/>
    </row>
    <row r="24" spans="4:6" x14ac:dyDescent="0.25">
      <c r="D24" s="23"/>
      <c r="E24" s="23"/>
      <c r="F24" s="19"/>
    </row>
    <row r="25" spans="4:6" x14ac:dyDescent="0.25">
      <c r="D25" s="23"/>
      <c r="E25" s="23"/>
      <c r="F25" s="19"/>
    </row>
    <row r="26" spans="4:6" x14ac:dyDescent="0.25">
      <c r="D26" s="23"/>
      <c r="E26" s="23"/>
      <c r="F26" s="19"/>
    </row>
    <row r="27" spans="4:6" x14ac:dyDescent="0.25">
      <c r="D27" s="23"/>
      <c r="E27" s="23"/>
      <c r="F27" s="19"/>
    </row>
    <row r="28" spans="4:6" x14ac:dyDescent="0.25">
      <c r="D28" s="23"/>
      <c r="E28" s="23"/>
      <c r="F28" s="19"/>
    </row>
    <row r="29" spans="4:6" x14ac:dyDescent="0.25">
      <c r="D29" s="23"/>
      <c r="E29" s="23"/>
      <c r="F29" s="19"/>
    </row>
    <row r="30" spans="4:6" x14ac:dyDescent="0.25">
      <c r="D30" s="23"/>
      <c r="E30" s="23"/>
      <c r="F30" s="19"/>
    </row>
    <row r="31" spans="4:6" x14ac:dyDescent="0.25">
      <c r="D31" s="23"/>
      <c r="E31" s="23"/>
      <c r="F31" s="19"/>
    </row>
    <row r="32" spans="4:6" x14ac:dyDescent="0.25">
      <c r="D32" s="23"/>
      <c r="E32" s="23"/>
      <c r="F32" s="19"/>
    </row>
    <row r="33" spans="4:6" x14ac:dyDescent="0.25">
      <c r="D33" s="23"/>
      <c r="E33" s="23"/>
      <c r="F33" s="19"/>
    </row>
    <row r="34" spans="4:6" x14ac:dyDescent="0.25">
      <c r="D34" s="23"/>
      <c r="E34" s="23"/>
      <c r="F34" s="19"/>
    </row>
    <row r="35" spans="4:6" x14ac:dyDescent="0.25">
      <c r="D35" s="23"/>
      <c r="E35" s="23"/>
      <c r="F35" s="19"/>
    </row>
    <row r="36" spans="4:6" x14ac:dyDescent="0.25">
      <c r="D36" s="23"/>
      <c r="E36" s="23"/>
      <c r="F36" s="19"/>
    </row>
    <row r="37" spans="4:6" x14ac:dyDescent="0.25">
      <c r="D37" s="23"/>
      <c r="E37" s="23"/>
      <c r="F37" s="19"/>
    </row>
    <row r="38" spans="4:6" x14ac:dyDescent="0.25">
      <c r="D38" s="23"/>
      <c r="E38" s="23"/>
      <c r="F38" s="19"/>
    </row>
    <row r="39" spans="4:6" x14ac:dyDescent="0.25">
      <c r="D39" s="23"/>
      <c r="E39" s="23"/>
      <c r="F39" s="19"/>
    </row>
    <row r="40" spans="4:6" x14ac:dyDescent="0.25">
      <c r="D40" s="23"/>
      <c r="E40" s="23"/>
      <c r="F40" s="19"/>
    </row>
    <row r="41" spans="4:6" x14ac:dyDescent="0.25">
      <c r="D41" s="23"/>
      <c r="E41" s="23"/>
      <c r="F41" s="19"/>
    </row>
    <row r="42" spans="4:6" x14ac:dyDescent="0.25">
      <c r="D42" s="23"/>
      <c r="E42" s="23"/>
      <c r="F42" s="19"/>
    </row>
    <row r="43" spans="4:6" x14ac:dyDescent="0.25">
      <c r="D43" s="23"/>
      <c r="E43" s="23"/>
      <c r="F43" s="19"/>
    </row>
    <row r="44" spans="4:6" x14ac:dyDescent="0.25">
      <c r="D44" s="23"/>
      <c r="E44" s="23"/>
      <c r="F44" s="19"/>
    </row>
    <row r="45" spans="4:6" x14ac:dyDescent="0.25">
      <c r="D45" s="23"/>
      <c r="E45" s="23"/>
      <c r="F45" s="19"/>
    </row>
    <row r="46" spans="4:6" x14ac:dyDescent="0.25">
      <c r="D46" s="23"/>
      <c r="E46" s="23"/>
      <c r="F46" s="19"/>
    </row>
    <row r="47" spans="4:6" x14ac:dyDescent="0.25">
      <c r="D47" s="23"/>
      <c r="E47" s="23"/>
      <c r="F47" s="19"/>
    </row>
    <row r="48" spans="4:6" x14ac:dyDescent="0.25">
      <c r="D48" s="23"/>
      <c r="E48" s="23"/>
      <c r="F48" s="19"/>
    </row>
    <row r="49" spans="4:6" x14ac:dyDescent="0.25">
      <c r="D49" s="23"/>
      <c r="E49" s="23"/>
      <c r="F49" s="19"/>
    </row>
    <row r="50" spans="4:6" x14ac:dyDescent="0.25">
      <c r="D50" s="23"/>
      <c r="E50" s="23"/>
      <c r="F50" s="19"/>
    </row>
    <row r="51" spans="4:6" x14ac:dyDescent="0.25">
      <c r="D51" s="23"/>
      <c r="E51" s="23"/>
      <c r="F51" s="19"/>
    </row>
    <row r="52" spans="4:6" x14ac:dyDescent="0.25">
      <c r="D52" s="23"/>
      <c r="E52" s="23"/>
      <c r="F52" s="19"/>
    </row>
    <row r="53" spans="4:6" x14ac:dyDescent="0.25">
      <c r="D53" s="23"/>
      <c r="E53" s="23"/>
      <c r="F53" s="19"/>
    </row>
    <row r="54" spans="4:6" x14ac:dyDescent="0.25">
      <c r="D54" s="23"/>
      <c r="E54" s="23"/>
      <c r="F54" s="19"/>
    </row>
    <row r="55" spans="4:6" x14ac:dyDescent="0.25">
      <c r="D55" s="23"/>
      <c r="E55" s="23"/>
      <c r="F55" s="19"/>
    </row>
    <row r="56" spans="4:6" x14ac:dyDescent="0.25">
      <c r="D56" s="23"/>
      <c r="E56" s="23"/>
      <c r="F56" s="19"/>
    </row>
    <row r="57" spans="4:6" x14ac:dyDescent="0.25">
      <c r="D57" s="23"/>
      <c r="E57" s="23"/>
      <c r="F57" s="19"/>
    </row>
    <row r="58" spans="4:6" x14ac:dyDescent="0.25">
      <c r="D58" s="23"/>
      <c r="E58" s="23"/>
      <c r="F58" s="19"/>
    </row>
    <row r="59" spans="4:6" x14ac:dyDescent="0.25">
      <c r="D59" s="23"/>
      <c r="E59" s="23"/>
      <c r="F59" s="19"/>
    </row>
    <row r="60" spans="4:6" x14ac:dyDescent="0.25">
      <c r="D60" s="23"/>
      <c r="E60" s="23"/>
      <c r="F60" s="19"/>
    </row>
    <row r="61" spans="4:6" x14ac:dyDescent="0.25">
      <c r="D61" s="23"/>
      <c r="E61" s="23"/>
      <c r="F61" s="19"/>
    </row>
    <row r="62" spans="4:6" x14ac:dyDescent="0.25">
      <c r="D62" s="23"/>
      <c r="E62" s="23"/>
      <c r="F62" s="19"/>
    </row>
  </sheetData>
  <mergeCells count="2">
    <mergeCell ref="A3:A4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Развитие по школам</vt:lpstr>
      <vt:lpstr>Условия по школам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</dc:creator>
  <cp:lastModifiedBy>kar</cp:lastModifiedBy>
  <dcterms:created xsi:type="dcterms:W3CDTF">2020-05-14T10:39:32Z</dcterms:created>
  <dcterms:modified xsi:type="dcterms:W3CDTF">2021-06-28T07:19:11Z</dcterms:modified>
</cp:coreProperties>
</file>